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3. EEFF Marzo 2020\WEB\"/>
    </mc:Choice>
  </mc:AlternateContent>
  <bookViews>
    <workbookView xWindow="0" yWindow="0" windowWidth="12810" windowHeight="4545"/>
  </bookViews>
  <sheets>
    <sheet name="COG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H49" i="1"/>
  <c r="D49" i="1"/>
</calcChain>
</file>

<file path=xl/sharedStrings.xml><?xml version="1.0" encoding="utf-8"?>
<sst xmlns="http://schemas.openxmlformats.org/spreadsheetml/2006/main" count="59" uniqueCount="59">
  <si>
    <t>ESTADO ANALÍTICO DEL EJERCICIO DEL PRESUPUESTO DE EGRESOS</t>
  </si>
  <si>
    <t>CLASIFICACIÓN POR OBJETO DEL GASTO (CAPÍTULO Y CONCEPTO)</t>
  </si>
  <si>
    <t>Del 1 de Enero  al 31 de Marzo de 2020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</si>
  <si>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</si>
  <si>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</si>
  <si>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</si>
  <si>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</si>
  <si>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</si>
  <si>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</si>
  <si>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</si>
  <si>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</si>
  <si>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</si>
  <si>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</si>
  <si>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</si>
  <si>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</si>
  <si>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</si>
  <si>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</si>
  <si>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</si>
  <si>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</si>
  <si>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</si>
  <si>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</si>
  <si>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</si>
  <si>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</si>
  <si>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</si>
  <si>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</si>
  <si>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</si>
  <si>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</si>
  <si>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Materiales y Suministros para seguridad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</si>
  <si>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</si>
  <si>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</si>
  <si>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</si>
  <si>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</si>
  <si>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</si>
  <si>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</si>
  <si>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</si>
  <si>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</si>
  <si>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</si>
  <si>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</si>
  <si>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Bienes Muebles, Inmuebles e Intangibles</t>
  </si>
  <si>
    <t>Mobiliario y equipo de administración</t>
  </si>
  <si>
    <t>Equipos y aparatos audiovisuales</t>
  </si>
  <si>
    <t>Equipo e instrumental médico y de laboratorio</t>
  </si>
  <si>
    <t>Vehículos y equipo de transporte</t>
  </si>
  <si>
    <t>Maquinaria, otros equipos y herramientas</t>
  </si>
  <si>
    <t>Equipo de defensa y seguridad</t>
  </si>
  <si>
    <t>Activos Biologicos</t>
  </si>
  <si>
    <t>Activos intangibles</t>
  </si>
  <si>
    <t>Bienes Inmuebles</t>
  </si>
  <si>
    <t>INVERSIÓN PÚBLICA</t>
  </si>
  <si>
    <t>Obra pública en bienes propios</t>
  </si>
  <si>
    <t>INVERSIONES FINANCIERAS Y OTRAS PROVISIONES</t>
  </si>
  <si>
    <t>7900</t>
  </si>
  <si>
    <t>Erogaciones Complementarias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</si>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</sst>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8" fontId="5" fillId="2" borderId="4" xfId="1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8" fontId="2" fillId="2" borderId="4" xfId="1" applyNumberFormat="1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2" fillId="0" borderId="0" xfId="0" applyFont="1"/>
    <xf numFmtId="0" fontId="5" fillId="0" borderId="3" xfId="0" applyFont="1" applyFill="1" applyBorder="1" applyProtection="1">
      <protection locked="0"/>
    </xf>
    <xf numFmtId="0" fontId="4" fillId="2" borderId="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38" fontId="5" fillId="2" borderId="2" xfId="1" applyNumberFormat="1" applyFont="1" applyFill="1" applyBorder="1" applyAlignment="1">
      <alignment vertical="center" wrapText="1"/>
    </xf>
    <xf numFmtId="0" fontId="5" fillId="0" borderId="0" xfId="0" applyFont="1"/>
    <xf numFmtId="43" fontId="2" fillId="0" borderId="0" xfId="0" applyNumberFormat="1" applyFont="1"/>
    <xf numFmtId="0" fontId="8" fillId="2" borderId="0" xfId="0" applyFont="1" applyFill="1"/>
    <xf numFmtId="0" fontId="9" fillId="0" borderId="0" xfId="0" applyFont="1" applyAlignment="1">
      <alignment horizontal="center"/>
    </xf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20%20-%20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Mar 20"/>
      <sheetName val="BC Dic 19"/>
      <sheetName val="BC Dic 18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AyS"/>
      <sheetName val="PyPI"/>
      <sheetName val="IR"/>
      <sheetName val="Rel Cta Banc"/>
      <sheetName val="Esq Bur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D16">
            <v>208140000.88</v>
          </cell>
          <cell r="H16">
            <v>37986497.880000003</v>
          </cell>
          <cell r="I16">
            <v>24366646.68</v>
          </cell>
          <cell r="J16">
            <v>24366646.68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1"/>
  <sheetViews>
    <sheetView showGridLines="0" tabSelected="1" zoomScale="85" zoomScaleNormal="85" workbookViewId="0">
      <selection activeCell="D10" sqref="D10:K45"/>
    </sheetView>
  </sheetViews>
  <sheetFormatPr baseColWidth="10" defaultRowHeight="12.75" x14ac:dyDescent="0.2"/>
  <cols>
    <col min="1" max="1" width="2.42578125" style="1" customWidth="1"/>
    <col min="2" max="2" width="4.5703125" style="18" customWidth="1"/>
    <col min="3" max="3" width="57.28515625" style="18" customWidth="1"/>
    <col min="4" max="4" width="14.85546875" style="18" bestFit="1" customWidth="1"/>
    <col min="5" max="5" width="14.42578125" style="18" bestFit="1" customWidth="1"/>
    <col min="6" max="6" width="14.85546875" style="18" bestFit="1" customWidth="1"/>
    <col min="7" max="7" width="15.28515625" style="18" hidden="1" customWidth="1"/>
    <col min="8" max="8" width="14.85546875" style="18" bestFit="1" customWidth="1"/>
    <col min="9" max="9" width="14.85546875" style="18" hidden="1" customWidth="1"/>
    <col min="10" max="11" width="14.85546875" style="18" bestFit="1" customWidth="1"/>
    <col min="12" max="12" width="3.7109375" style="1" customWidth="1"/>
    <col min="13" max="16384" width="11.42578125" style="18"/>
  </cols>
  <sheetData>
    <row r="1" spans="1:11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6.75" customHeight="1" x14ac:dyDescent="0.2"/>
    <row r="5" spans="1:11" s="1" customFormat="1" ht="18" customHeight="1" x14ac:dyDescent="0.2">
      <c r="C5" s="3" t="s">
        <v>3</v>
      </c>
      <c r="D5" s="4" t="s">
        <v>4</v>
      </c>
      <c r="E5" s="4"/>
      <c r="F5" s="4"/>
      <c r="G5" s="4"/>
      <c r="H5" s="5"/>
      <c r="I5" s="5"/>
      <c r="J5" s="5"/>
    </row>
    <row r="6" spans="1:11" s="1" customFormat="1" ht="6.75" customHeight="1" x14ac:dyDescent="0.2"/>
    <row r="7" spans="1:11" x14ac:dyDescent="0.2">
      <c r="B7" s="6" t="s">
        <v>5</v>
      </c>
      <c r="C7" s="6"/>
      <c r="D7" s="7" t="s">
        <v>6</v>
      </c>
      <c r="E7" s="7"/>
      <c r="F7" s="7"/>
      <c r="G7" s="7"/>
      <c r="H7" s="7"/>
      <c r="I7" s="7"/>
      <c r="J7" s="7"/>
      <c r="K7" s="7" t="s">
        <v>7</v>
      </c>
    </row>
    <row r="8" spans="1:11" ht="25.5" x14ac:dyDescent="0.2">
      <c r="B8" s="6"/>
      <c r="C8" s="6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7"/>
    </row>
    <row r="9" spans="1:11" ht="11.25" customHeight="1" x14ac:dyDescent="0.2">
      <c r="B9" s="6"/>
      <c r="C9" s="6"/>
      <c r="D9" s="8">
        <v>1</v>
      </c>
      <c r="E9" s="8">
        <v>2</v>
      </c>
      <c r="F9" s="8" t="s">
        <v>15</v>
      </c>
      <c r="G9" s="8">
        <v>4</v>
      </c>
      <c r="H9" s="8">
        <v>4</v>
      </c>
      <c r="I9" s="8">
        <v>6</v>
      </c>
      <c r="J9" s="8">
        <v>5</v>
      </c>
      <c r="K9" s="8" t="s">
        <v>16</v>
      </c>
    </row>
    <row r="10" spans="1:11" ht="12.75" customHeight="1" x14ac:dyDescent="0.2">
      <c r="B10" s="9" t="s">
        <v>17</v>
      </c>
      <c r="C10" s="10"/>
      <c r="D10" s="11">
        <v>2252729</v>
      </c>
      <c r="E10" s="11">
        <v>0</v>
      </c>
      <c r="F10" s="11">
        <v>2252729</v>
      </c>
      <c r="G10" s="11">
        <v>419182.6</v>
      </c>
      <c r="H10" s="11">
        <v>419182.6</v>
      </c>
      <c r="I10" s="11">
        <v>419182.6</v>
      </c>
      <c r="J10" s="11">
        <v>419182.6</v>
      </c>
      <c r="K10" s="11">
        <v>1833546.4</v>
      </c>
    </row>
    <row r="11" spans="1:11" x14ac:dyDescent="0.2">
      <c r="A11" s="12">
        <v>1100</v>
      </c>
      <c r="B11" s="13"/>
      <c r="C11" s="14" t="s">
        <v>18</v>
      </c>
      <c r="D11" s="15">
        <v>2252729</v>
      </c>
      <c r="E11" s="15">
        <v>0</v>
      </c>
      <c r="F11" s="15">
        <v>2252729</v>
      </c>
      <c r="G11" s="15">
        <v>419182.6</v>
      </c>
      <c r="H11" s="15">
        <v>419182.6</v>
      </c>
      <c r="I11" s="15">
        <v>419182.6</v>
      </c>
      <c r="J11" s="15">
        <v>419182.6</v>
      </c>
      <c r="K11" s="15">
        <v>1833546.4</v>
      </c>
    </row>
    <row r="12" spans="1:11" ht="12.75" customHeight="1" x14ac:dyDescent="0.2">
      <c r="A12" s="12"/>
      <c r="B12" s="9" t="s">
        <v>19</v>
      </c>
      <c r="C12" s="10"/>
      <c r="D12" s="11">
        <v>4037250</v>
      </c>
      <c r="E12" s="11">
        <v>4192.7</v>
      </c>
      <c r="F12" s="11">
        <v>4041442.7</v>
      </c>
      <c r="G12" s="11">
        <v>619461.21</v>
      </c>
      <c r="H12" s="11">
        <v>619461.21</v>
      </c>
      <c r="I12" s="11">
        <v>546695.52</v>
      </c>
      <c r="J12" s="11">
        <v>546695.52</v>
      </c>
      <c r="K12" s="11">
        <v>3421981.49</v>
      </c>
    </row>
    <row r="13" spans="1:11" ht="25.5" x14ac:dyDescent="0.2">
      <c r="A13" s="12">
        <v>2100</v>
      </c>
      <c r="B13" s="13"/>
      <c r="C13" s="14" t="s">
        <v>20</v>
      </c>
      <c r="D13" s="15">
        <v>480000</v>
      </c>
      <c r="E13" s="15">
        <v>0</v>
      </c>
      <c r="F13" s="15">
        <v>480000</v>
      </c>
      <c r="G13" s="15">
        <v>25986.23</v>
      </c>
      <c r="H13" s="15">
        <v>25986.23</v>
      </c>
      <c r="I13" s="15">
        <v>25986.23</v>
      </c>
      <c r="J13" s="15">
        <v>25986.23</v>
      </c>
      <c r="K13" s="15">
        <v>454013.77</v>
      </c>
    </row>
    <row r="14" spans="1:11" hidden="1" x14ac:dyDescent="0.2">
      <c r="A14" s="12">
        <v>2200</v>
      </c>
      <c r="B14" s="13"/>
      <c r="C14" s="14" t="s">
        <v>21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x14ac:dyDescent="0.2">
      <c r="A15" s="12">
        <v>2400</v>
      </c>
      <c r="B15" s="13"/>
      <c r="C15" s="14" t="s">
        <v>22</v>
      </c>
      <c r="D15" s="15">
        <v>572250</v>
      </c>
      <c r="E15" s="15">
        <v>0</v>
      </c>
      <c r="F15" s="15">
        <v>572250</v>
      </c>
      <c r="G15" s="15">
        <v>128088.79</v>
      </c>
      <c r="H15" s="15">
        <v>128088.79</v>
      </c>
      <c r="I15" s="15">
        <v>128088.79</v>
      </c>
      <c r="J15" s="15">
        <v>128088.79</v>
      </c>
      <c r="K15" s="15">
        <v>444161.21</v>
      </c>
    </row>
    <row r="16" spans="1:11" ht="12.75" customHeight="1" x14ac:dyDescent="0.2">
      <c r="A16" s="12">
        <v>2500</v>
      </c>
      <c r="B16" s="13"/>
      <c r="C16" s="14" t="s">
        <v>23</v>
      </c>
      <c r="D16" s="15">
        <v>1440000</v>
      </c>
      <c r="E16" s="15">
        <v>4192.7</v>
      </c>
      <c r="F16" s="15">
        <v>1444192.7</v>
      </c>
      <c r="G16" s="15">
        <v>240860.02000000002</v>
      </c>
      <c r="H16" s="15">
        <v>240860.02000000002</v>
      </c>
      <c r="I16" s="15">
        <v>176132.02000000002</v>
      </c>
      <c r="J16" s="15">
        <v>176132.02000000002</v>
      </c>
      <c r="K16" s="15">
        <v>1203332.68</v>
      </c>
    </row>
    <row r="17" spans="1:11" x14ac:dyDescent="0.2">
      <c r="A17" s="12">
        <v>2600</v>
      </c>
      <c r="B17" s="13"/>
      <c r="C17" s="14" t="s">
        <v>24</v>
      </c>
      <c r="D17" s="15">
        <v>1200000</v>
      </c>
      <c r="E17" s="15">
        <v>0</v>
      </c>
      <c r="F17" s="15">
        <v>1200000</v>
      </c>
      <c r="G17" s="15">
        <v>179858.97</v>
      </c>
      <c r="H17" s="15">
        <v>179858.97</v>
      </c>
      <c r="I17" s="15">
        <v>179858.97</v>
      </c>
      <c r="J17" s="15">
        <v>179858.97</v>
      </c>
      <c r="K17" s="15">
        <v>1020141.03</v>
      </c>
    </row>
    <row r="18" spans="1:11" x14ac:dyDescent="0.2">
      <c r="A18" s="12">
        <v>2700</v>
      </c>
      <c r="B18" s="13"/>
      <c r="C18" s="14" t="s">
        <v>25</v>
      </c>
      <c r="D18" s="15">
        <v>105000</v>
      </c>
      <c r="E18" s="15">
        <v>0</v>
      </c>
      <c r="F18" s="15">
        <v>105000</v>
      </c>
      <c r="G18" s="15">
        <v>0</v>
      </c>
      <c r="H18" s="15">
        <v>0</v>
      </c>
      <c r="I18" s="15">
        <v>0</v>
      </c>
      <c r="J18" s="15">
        <v>0</v>
      </c>
      <c r="K18" s="15">
        <v>105000</v>
      </c>
    </row>
    <row r="19" spans="1:11" x14ac:dyDescent="0.2">
      <c r="A19" s="12">
        <v>2900</v>
      </c>
      <c r="B19" s="13"/>
      <c r="C19" s="14" t="s">
        <v>26</v>
      </c>
      <c r="D19" s="15">
        <v>240000</v>
      </c>
      <c r="E19" s="15">
        <v>0</v>
      </c>
      <c r="F19" s="15">
        <v>240000</v>
      </c>
      <c r="G19" s="15">
        <v>44667.199999999997</v>
      </c>
      <c r="H19" s="15">
        <v>44667.199999999997</v>
      </c>
      <c r="I19" s="15">
        <v>36629.509999999995</v>
      </c>
      <c r="J19" s="15">
        <v>36629.509999999995</v>
      </c>
      <c r="K19" s="15">
        <v>195332.8</v>
      </c>
    </row>
    <row r="20" spans="1:11" hidden="1" x14ac:dyDescent="0.2">
      <c r="A20" s="12">
        <v>2800</v>
      </c>
      <c r="B20" s="13"/>
      <c r="C20" s="14" t="s">
        <v>27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x14ac:dyDescent="0.2">
      <c r="A21" s="12"/>
      <c r="B21" s="9" t="s">
        <v>28</v>
      </c>
      <c r="C21" s="10"/>
      <c r="D21" s="11">
        <v>135381377</v>
      </c>
      <c r="E21" s="11">
        <v>0</v>
      </c>
      <c r="F21" s="11">
        <v>135381377</v>
      </c>
      <c r="G21" s="11">
        <v>29384840.129999999</v>
      </c>
      <c r="H21" s="11">
        <v>29384840.129999999</v>
      </c>
      <c r="I21" s="11">
        <v>17299708.75</v>
      </c>
      <c r="J21" s="11">
        <v>17299708.75</v>
      </c>
      <c r="K21" s="11">
        <v>105996536.87000002</v>
      </c>
    </row>
    <row r="22" spans="1:11" x14ac:dyDescent="0.2">
      <c r="A22" s="12">
        <v>3100</v>
      </c>
      <c r="B22" s="13"/>
      <c r="C22" s="14" t="s">
        <v>29</v>
      </c>
      <c r="D22" s="15">
        <v>19679534</v>
      </c>
      <c r="E22" s="15">
        <v>0</v>
      </c>
      <c r="F22" s="15">
        <v>19679534</v>
      </c>
      <c r="G22" s="15">
        <v>3742823.38</v>
      </c>
      <c r="H22" s="15">
        <v>3742823.38</v>
      </c>
      <c r="I22" s="15">
        <v>2710819.38</v>
      </c>
      <c r="J22" s="15">
        <v>2710819.38</v>
      </c>
      <c r="K22" s="15">
        <v>15936710.620000001</v>
      </c>
    </row>
    <row r="23" spans="1:11" x14ac:dyDescent="0.2">
      <c r="A23" s="12">
        <v>3200</v>
      </c>
      <c r="B23" s="13"/>
      <c r="C23" s="14" t="s">
        <v>30</v>
      </c>
      <c r="D23" s="15">
        <v>4313402</v>
      </c>
      <c r="E23" s="15">
        <v>0</v>
      </c>
      <c r="F23" s="15">
        <v>4313402</v>
      </c>
      <c r="G23" s="15">
        <v>781264.74</v>
      </c>
      <c r="H23" s="15">
        <v>781264.74</v>
      </c>
      <c r="I23" s="15">
        <v>769276.14999999991</v>
      </c>
      <c r="J23" s="15">
        <v>769276.14999999991</v>
      </c>
      <c r="K23" s="15">
        <v>3532137.26</v>
      </c>
    </row>
    <row r="24" spans="1:11" x14ac:dyDescent="0.2">
      <c r="A24" s="12">
        <v>3300</v>
      </c>
      <c r="B24" s="13"/>
      <c r="C24" s="14" t="s">
        <v>31</v>
      </c>
      <c r="D24" s="15">
        <v>45822747</v>
      </c>
      <c r="E24" s="15">
        <v>0</v>
      </c>
      <c r="F24" s="15">
        <v>45822747</v>
      </c>
      <c r="G24" s="15">
        <v>11328586.280000001</v>
      </c>
      <c r="H24" s="15">
        <v>11328586.280000001</v>
      </c>
      <c r="I24" s="15">
        <v>5711480.7000000002</v>
      </c>
      <c r="J24" s="15">
        <v>5711480.7000000002</v>
      </c>
      <c r="K24" s="15">
        <v>34494160.719999999</v>
      </c>
    </row>
    <row r="25" spans="1:11" x14ac:dyDescent="0.2">
      <c r="A25" s="12">
        <v>3400</v>
      </c>
      <c r="B25" s="13"/>
      <c r="C25" s="14" t="s">
        <v>32</v>
      </c>
      <c r="D25" s="15">
        <v>1200000</v>
      </c>
      <c r="E25" s="15">
        <v>0</v>
      </c>
      <c r="F25" s="15">
        <v>1200000</v>
      </c>
      <c r="G25" s="15">
        <v>629004.34000000008</v>
      </c>
      <c r="H25" s="15">
        <v>629004.34000000008</v>
      </c>
      <c r="I25" s="15">
        <v>629004.34000000008</v>
      </c>
      <c r="J25" s="15">
        <v>629004.34000000008</v>
      </c>
      <c r="K25" s="15">
        <v>570995.65999999992</v>
      </c>
    </row>
    <row r="26" spans="1:11" ht="25.5" x14ac:dyDescent="0.2">
      <c r="A26" s="12">
        <v>3500</v>
      </c>
      <c r="B26" s="13"/>
      <c r="C26" s="14" t="s">
        <v>33</v>
      </c>
      <c r="D26" s="15">
        <v>26245694</v>
      </c>
      <c r="E26" s="15">
        <v>0</v>
      </c>
      <c r="F26" s="15">
        <v>26245694</v>
      </c>
      <c r="G26" s="15">
        <v>5592625.3300000001</v>
      </c>
      <c r="H26" s="15">
        <v>5592625.3300000001</v>
      </c>
      <c r="I26" s="15">
        <v>4657360.2899999991</v>
      </c>
      <c r="J26" s="15">
        <v>4657360.2899999991</v>
      </c>
      <c r="K26" s="15">
        <v>20653068.670000002</v>
      </c>
    </row>
    <row r="27" spans="1:11" x14ac:dyDescent="0.2">
      <c r="A27" s="12">
        <v>3600</v>
      </c>
      <c r="B27" s="13"/>
      <c r="C27" s="14" t="s">
        <v>34</v>
      </c>
      <c r="D27" s="15">
        <v>1600000</v>
      </c>
      <c r="E27" s="15">
        <v>0</v>
      </c>
      <c r="F27" s="15">
        <v>1600000</v>
      </c>
      <c r="G27" s="15">
        <v>173477.77000000002</v>
      </c>
      <c r="H27" s="15">
        <v>173477.77000000002</v>
      </c>
      <c r="I27" s="15">
        <v>82313.600000000006</v>
      </c>
      <c r="J27" s="15">
        <v>82313.600000000006</v>
      </c>
      <c r="K27" s="15">
        <v>1426522.23</v>
      </c>
    </row>
    <row r="28" spans="1:11" x14ac:dyDescent="0.2">
      <c r="A28" s="12">
        <v>3700</v>
      </c>
      <c r="B28" s="13"/>
      <c r="C28" s="14" t="s">
        <v>35</v>
      </c>
      <c r="D28" s="15">
        <v>250000</v>
      </c>
      <c r="E28" s="15">
        <v>0</v>
      </c>
      <c r="F28" s="15">
        <v>250000</v>
      </c>
      <c r="G28" s="15">
        <v>12101.99</v>
      </c>
      <c r="H28" s="15">
        <v>12101.99</v>
      </c>
      <c r="I28" s="15">
        <v>12101.99</v>
      </c>
      <c r="J28" s="15">
        <v>12101.99</v>
      </c>
      <c r="K28" s="15">
        <v>237898.01</v>
      </c>
    </row>
    <row r="29" spans="1:11" x14ac:dyDescent="0.2">
      <c r="A29" s="12">
        <v>3800</v>
      </c>
      <c r="B29" s="13"/>
      <c r="C29" s="14" t="s">
        <v>36</v>
      </c>
      <c r="D29" s="15">
        <v>1170000</v>
      </c>
      <c r="E29" s="15">
        <v>0</v>
      </c>
      <c r="F29" s="15">
        <v>1170000</v>
      </c>
      <c r="G29" s="15">
        <v>59087.66</v>
      </c>
      <c r="H29" s="15">
        <v>59087.66</v>
      </c>
      <c r="I29" s="15">
        <v>53345.66</v>
      </c>
      <c r="J29" s="15">
        <v>53345.66</v>
      </c>
      <c r="K29" s="15">
        <v>1110912.3400000001</v>
      </c>
    </row>
    <row r="30" spans="1:11" x14ac:dyDescent="0.2">
      <c r="A30" s="12">
        <v>3900</v>
      </c>
      <c r="B30" s="13"/>
      <c r="C30" s="14" t="s">
        <v>37</v>
      </c>
      <c r="D30" s="15">
        <v>35100000</v>
      </c>
      <c r="E30" s="15">
        <v>0</v>
      </c>
      <c r="F30" s="15">
        <v>35100000</v>
      </c>
      <c r="G30" s="15">
        <v>7065868.6399999997</v>
      </c>
      <c r="H30" s="15">
        <v>7065868.6399999997</v>
      </c>
      <c r="I30" s="15">
        <v>2674006.6399999997</v>
      </c>
      <c r="J30" s="15">
        <v>2674006.6399999997</v>
      </c>
      <c r="K30" s="15">
        <v>28034131.359999999</v>
      </c>
    </row>
    <row r="31" spans="1:11" ht="12.75" customHeight="1" x14ac:dyDescent="0.2">
      <c r="A31" s="12"/>
      <c r="B31" s="9" t="s">
        <v>38</v>
      </c>
      <c r="C31" s="10"/>
      <c r="D31" s="11">
        <v>735000</v>
      </c>
      <c r="E31" s="11">
        <v>450870.96</v>
      </c>
      <c r="F31" s="11">
        <v>1185870.96</v>
      </c>
      <c r="G31" s="11">
        <v>450870.96</v>
      </c>
      <c r="H31" s="11">
        <v>450870.96</v>
      </c>
      <c r="I31" s="11">
        <v>450870.96</v>
      </c>
      <c r="J31" s="11">
        <v>450870.96</v>
      </c>
      <c r="K31" s="11">
        <v>735000</v>
      </c>
    </row>
    <row r="32" spans="1:11" x14ac:dyDescent="0.2">
      <c r="A32" s="12">
        <v>5100</v>
      </c>
      <c r="B32" s="13"/>
      <c r="C32" s="14" t="s">
        <v>39</v>
      </c>
      <c r="D32" s="15">
        <v>100000</v>
      </c>
      <c r="E32" s="15">
        <v>450870.96</v>
      </c>
      <c r="F32" s="15">
        <v>550870.96</v>
      </c>
      <c r="G32" s="15">
        <v>450870.96</v>
      </c>
      <c r="H32" s="15">
        <v>450870.96</v>
      </c>
      <c r="I32" s="15">
        <v>450870.96</v>
      </c>
      <c r="J32" s="15">
        <v>450870.96</v>
      </c>
      <c r="K32" s="15">
        <v>99999.999999999942</v>
      </c>
    </row>
    <row r="33" spans="1:12" ht="12.75" customHeight="1" x14ac:dyDescent="0.2">
      <c r="A33" s="12">
        <v>5200</v>
      </c>
      <c r="B33" s="16"/>
      <c r="C33" s="17" t="s">
        <v>40</v>
      </c>
      <c r="D33" s="15">
        <v>35000</v>
      </c>
      <c r="E33" s="15">
        <v>0</v>
      </c>
      <c r="F33" s="15">
        <v>35000</v>
      </c>
      <c r="G33" s="15">
        <v>0</v>
      </c>
      <c r="H33" s="15">
        <v>0</v>
      </c>
      <c r="I33" s="15">
        <v>0</v>
      </c>
      <c r="J33" s="15">
        <v>0</v>
      </c>
      <c r="K33" s="15">
        <v>35000</v>
      </c>
    </row>
    <row r="34" spans="1:12" ht="12.75" hidden="1" customHeight="1" x14ac:dyDescent="0.2">
      <c r="A34" s="12">
        <v>5300</v>
      </c>
      <c r="B34" s="16"/>
      <c r="C34" s="14" t="s">
        <v>41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</row>
    <row r="35" spans="1:12" x14ac:dyDescent="0.2">
      <c r="A35" s="12">
        <v>5400</v>
      </c>
      <c r="B35" s="13"/>
      <c r="C35" s="14" t="s">
        <v>42</v>
      </c>
      <c r="D35" s="15">
        <v>450000</v>
      </c>
      <c r="E35" s="15">
        <v>0</v>
      </c>
      <c r="F35" s="15">
        <v>450000</v>
      </c>
      <c r="G35" s="15">
        <v>0</v>
      </c>
      <c r="H35" s="15">
        <v>0</v>
      </c>
      <c r="I35" s="15">
        <v>0</v>
      </c>
      <c r="J35" s="15">
        <v>0</v>
      </c>
      <c r="K35" s="15">
        <v>450000</v>
      </c>
    </row>
    <row r="36" spans="1:12" x14ac:dyDescent="0.2">
      <c r="A36" s="12">
        <v>5600</v>
      </c>
      <c r="B36" s="13"/>
      <c r="C36" s="14" t="s">
        <v>43</v>
      </c>
      <c r="D36" s="15">
        <v>150000</v>
      </c>
      <c r="E36" s="15">
        <v>0</v>
      </c>
      <c r="F36" s="15">
        <v>150000</v>
      </c>
      <c r="G36" s="15">
        <v>0</v>
      </c>
      <c r="H36" s="15">
        <v>0</v>
      </c>
      <c r="I36" s="15">
        <v>0</v>
      </c>
      <c r="J36" s="15">
        <v>0</v>
      </c>
      <c r="K36" s="15">
        <v>150000</v>
      </c>
    </row>
    <row r="37" spans="1:12" hidden="1" x14ac:dyDescent="0.2">
      <c r="A37" s="12">
        <v>5500</v>
      </c>
      <c r="B37" s="13"/>
      <c r="C37" s="14" t="s">
        <v>44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</row>
    <row r="38" spans="1:12" hidden="1" x14ac:dyDescent="0.2">
      <c r="A38" s="12">
        <v>5700</v>
      </c>
      <c r="B38" s="13"/>
      <c r="C38" s="14" t="s">
        <v>45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</row>
    <row r="39" spans="1:12" hidden="1" x14ac:dyDescent="0.2">
      <c r="A39" s="12">
        <v>5900</v>
      </c>
      <c r="B39" s="13"/>
      <c r="C39" s="14" t="s">
        <v>46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</row>
    <row r="40" spans="1:12" hidden="1" x14ac:dyDescent="0.2">
      <c r="A40" s="12">
        <v>5800</v>
      </c>
      <c r="B40" s="13"/>
      <c r="C40" s="14" t="s">
        <v>47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</row>
    <row r="41" spans="1:12" x14ac:dyDescent="0.2">
      <c r="A41" s="12"/>
      <c r="B41" s="19" t="s">
        <v>48</v>
      </c>
      <c r="C41" s="14"/>
      <c r="D41" s="11">
        <v>44277280.880000003</v>
      </c>
      <c r="E41" s="11">
        <v>0</v>
      </c>
      <c r="F41" s="11">
        <v>44277280.880000003</v>
      </c>
      <c r="G41" s="11">
        <v>7112142.9800000004</v>
      </c>
      <c r="H41" s="11">
        <v>7112142.9800000004</v>
      </c>
      <c r="I41" s="11">
        <v>5650188.8499999996</v>
      </c>
      <c r="J41" s="11">
        <v>5650188.8499999996</v>
      </c>
      <c r="K41" s="11">
        <v>37165137.900000006</v>
      </c>
    </row>
    <row r="42" spans="1:12" x14ac:dyDescent="0.2">
      <c r="A42" s="12">
        <v>6200</v>
      </c>
      <c r="B42" s="13"/>
      <c r="C42" s="14" t="s">
        <v>49</v>
      </c>
      <c r="D42" s="15">
        <v>44277280.880000003</v>
      </c>
      <c r="E42" s="15">
        <v>0</v>
      </c>
      <c r="F42" s="15">
        <v>44277280.880000003</v>
      </c>
      <c r="G42" s="15">
        <v>7112142.9800000004</v>
      </c>
      <c r="H42" s="15">
        <v>7112142.9800000004</v>
      </c>
      <c r="I42" s="15">
        <v>5650188.8499999996</v>
      </c>
      <c r="J42" s="15">
        <v>5650188.8499999996</v>
      </c>
      <c r="K42" s="15">
        <v>37165137.900000006</v>
      </c>
    </row>
    <row r="43" spans="1:12" x14ac:dyDescent="0.2">
      <c r="A43" s="12"/>
      <c r="B43" s="19" t="s">
        <v>50</v>
      </c>
      <c r="C43" s="20"/>
      <c r="D43" s="11">
        <v>21456364</v>
      </c>
      <c r="E43" s="11">
        <v>-455063.66000000003</v>
      </c>
      <c r="F43" s="11">
        <v>21001300.34</v>
      </c>
      <c r="G43" s="11">
        <v>0</v>
      </c>
      <c r="H43" s="11">
        <v>0</v>
      </c>
      <c r="I43" s="11">
        <v>0</v>
      </c>
      <c r="J43" s="11">
        <v>0</v>
      </c>
      <c r="K43" s="11">
        <v>21001300.34</v>
      </c>
    </row>
    <row r="44" spans="1:12" x14ac:dyDescent="0.2">
      <c r="A44" s="12" t="s">
        <v>51</v>
      </c>
      <c r="B44" s="21"/>
      <c r="C44" s="14" t="s">
        <v>52</v>
      </c>
      <c r="D44" s="15">
        <v>21456364</v>
      </c>
      <c r="E44" s="15">
        <v>-455063.66000000003</v>
      </c>
      <c r="F44" s="15">
        <v>21001300.34</v>
      </c>
      <c r="G44" s="15">
        <v>0</v>
      </c>
      <c r="H44" s="15">
        <v>0</v>
      </c>
      <c r="I44" s="15">
        <v>0</v>
      </c>
      <c r="J44" s="15">
        <v>0</v>
      </c>
      <c r="K44" s="15">
        <v>21001300.34</v>
      </c>
    </row>
    <row r="45" spans="1:12" s="26" customFormat="1" x14ac:dyDescent="0.2">
      <c r="A45" s="22"/>
      <c r="B45" s="23"/>
      <c r="C45" s="24" t="s">
        <v>53</v>
      </c>
      <c r="D45" s="25">
        <v>208140000.88</v>
      </c>
      <c r="E45" s="25">
        <v>0</v>
      </c>
      <c r="F45" s="25">
        <v>208140000.88</v>
      </c>
      <c r="G45" s="25">
        <v>37986497.879999995</v>
      </c>
      <c r="H45" s="25">
        <v>37986497.879999995</v>
      </c>
      <c r="I45" s="25">
        <v>24366646.68</v>
      </c>
      <c r="J45" s="25">
        <v>24366646.68</v>
      </c>
      <c r="K45" s="25">
        <v>170153503.00000003</v>
      </c>
      <c r="L45" s="22"/>
    </row>
    <row r="46" spans="1:12" x14ac:dyDescent="0.2">
      <c r="D46" s="27"/>
    </row>
    <row r="47" spans="1:12" x14ac:dyDescent="0.2">
      <c r="B47" s="28" t="s">
        <v>54</v>
      </c>
      <c r="F47" s="29"/>
      <c r="G47" s="29"/>
      <c r="H47" s="29"/>
      <c r="I47" s="29"/>
      <c r="J47" s="29"/>
      <c r="K47" s="29"/>
    </row>
    <row r="49" spans="3:11" x14ac:dyDescent="0.2">
      <c r="D49" s="29" t="str">
        <f>IF(D45=[1]CAdmon!D16," ","ERROR")</f>
        <v xml:space="preserve"> </v>
      </c>
      <c r="E49" s="29"/>
      <c r="F49" s="29"/>
      <c r="G49" s="29"/>
      <c r="H49" s="29" t="str">
        <f>IF(H45=[1]CAdmon!H16," ","ERROR")</f>
        <v xml:space="preserve"> </v>
      </c>
      <c r="I49" s="29" t="str">
        <f>IF(I45=[1]CAdmon!I16," ","ERROR")</f>
        <v xml:space="preserve"> </v>
      </c>
      <c r="J49" s="29" t="str">
        <f>IF(J45=[1]CAdmon!J16," ","ERROR")</f>
        <v xml:space="preserve"> </v>
      </c>
      <c r="K49" s="29"/>
    </row>
    <row r="50" spans="3:11" x14ac:dyDescent="0.2">
      <c r="C50" s="30"/>
    </row>
    <row r="51" spans="3:11" x14ac:dyDescent="0.2">
      <c r="C51" s="31" t="s">
        <v>55</v>
      </c>
      <c r="D51" s="31"/>
      <c r="G51" s="31" t="s">
        <v>56</v>
      </c>
      <c r="H51" s="31"/>
      <c r="I51" s="31"/>
      <c r="J51" s="31"/>
      <c r="K51" s="32"/>
    </row>
    <row r="52" spans="3:11" x14ac:dyDescent="0.2">
      <c r="C52" s="33" t="s">
        <v>57</v>
      </c>
      <c r="D52" s="33"/>
      <c r="G52" s="34" t="s">
        <v>58</v>
      </c>
      <c r="H52" s="34"/>
      <c r="I52" s="34"/>
      <c r="J52" s="34"/>
      <c r="K52" s="32"/>
    </row>
    <row r="61" spans="3:11" x14ac:dyDescent="0.2">
      <c r="D61" s="27"/>
    </row>
  </sheetData>
  <mergeCells count="14">
    <mergeCell ref="C52:D52"/>
    <mergeCell ref="G52:J52"/>
    <mergeCell ref="B10:C10"/>
    <mergeCell ref="B12:C12"/>
    <mergeCell ref="B21:C21"/>
    <mergeCell ref="B31:C31"/>
    <mergeCell ref="C51:D51"/>
    <mergeCell ref="G51:J51"/>
    <mergeCell ref="B1:K1"/>
    <mergeCell ref="B2:K2"/>
    <mergeCell ref="B3:K3"/>
    <mergeCell ref="B7:C9"/>
    <mergeCell ref="D7:J7"/>
    <mergeCell ref="K7:K8"/>
  </mergeCells>
  <pageMargins left="0.7" right="0.7" top="0.44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2020-04-20T22:58:01Z</dcterms:created>
  <dcterms:modified xsi:type="dcterms:W3CDTF">2020-04-20T23:01:42Z</dcterms:modified>
</cp:coreProperties>
</file>