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\"/>
    </mc:Choice>
  </mc:AlternateContent>
  <bookViews>
    <workbookView xWindow="0" yWindow="0" windowWidth="20490" windowHeight="7020"/>
  </bookViews>
  <sheets>
    <sheet name="EVHP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EVHP!$A$1:$I$96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26" i="1"/>
</calcChain>
</file>

<file path=xl/sharedStrings.xml><?xml version="1.0" encoding="utf-8"?>
<sst xmlns="http://schemas.openxmlformats.org/spreadsheetml/2006/main" count="80" uniqueCount="47">
  <si>
    <t>ESTADO DE VARIACIÓN DE LA HACIENDA PÚBLICA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</si>
  <si>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</si>
  <si>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</si>
  <si>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</si>
  <si>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</si>
  <si>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</si>
  <si>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</si>
  <si>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</si>
  <si>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</si>
  <si>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</si>
  <si>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</si>
  <si>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</si>
  <si>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</si>
  <si>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</si>
  <si>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</si>
  <si>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</si>
  <si>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</si>
  <si>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</si>
  <si>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</si>
  <si>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</si>
  <si>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</si>
  <si>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2018</t>
  </si>
  <si>
    <t>Cambios en la Hacienda Pública/Patrimonio Neto del Ejercicio 2019</t>
  </si>
  <si>
    <t>Aportaciones</t>
  </si>
  <si>
    <t>Saldo Neto en la Hacienda Pública / Patrimonio 2019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</si>
  <si>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</si>
  <si>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</si>
  <si>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</si>
  <si>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</si>
  <si>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</si>
  <si>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GUANAJUATO PUERTO INTERIOR, S.A. DE C.V.
Estado de Variación en la Hacienda Pública
Del 1 de Enero al 30 de Septiembre de 2019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</si>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</sst>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6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7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3" fillId="4" borderId="9" xfId="4" applyFont="1" applyFill="1" applyBorder="1" applyAlignment="1">
      <alignment horizontal="center" vertical="center" wrapText="1"/>
    </xf>
    <xf numFmtId="165" fontId="3" fillId="4" borderId="9" xfId="5" applyNumberFormat="1" applyFont="1" applyFill="1" applyBorder="1" applyAlignment="1">
      <alignment horizontal="center" vertical="center" wrapText="1"/>
    </xf>
    <xf numFmtId="0" fontId="3" fillId="0" borderId="10" xfId="4" applyFont="1" applyBorder="1" applyAlignment="1">
      <alignment horizontal="center" vertical="center" wrapText="1"/>
    </xf>
    <xf numFmtId="165" fontId="3" fillId="0" borderId="11" xfId="5" applyNumberFormat="1" applyFont="1" applyBorder="1" applyAlignment="1">
      <alignment horizontal="center" vertical="center" wrapText="1"/>
    </xf>
    <xf numFmtId="0" fontId="3" fillId="0" borderId="12" xfId="4" applyFont="1" applyBorder="1" applyAlignment="1">
      <alignment vertical="top" wrapText="1"/>
    </xf>
    <xf numFmtId="4" fontId="3" fillId="0" borderId="13" xfId="4" applyNumberFormat="1" applyFont="1" applyBorder="1" applyProtection="1">
      <protection locked="0"/>
    </xf>
    <xf numFmtId="4" fontId="4" fillId="0" borderId="13" xfId="4" applyNumberFormat="1" applyFont="1" applyBorder="1" applyProtection="1">
      <protection locked="0"/>
    </xf>
    <xf numFmtId="0" fontId="4" fillId="0" borderId="12" xfId="4" applyFont="1" applyBorder="1" applyAlignment="1">
      <alignment horizontal="left" vertical="top" wrapText="1" indent="1"/>
    </xf>
    <xf numFmtId="4" fontId="4" fillId="0" borderId="13" xfId="4" applyNumberFormat="1" applyFont="1" applyBorder="1" applyAlignment="1" applyProtection="1">
      <alignment vertical="top"/>
      <protection locked="0"/>
    </xf>
    <xf numFmtId="0" fontId="3" fillId="0" borderId="12" xfId="4" applyFont="1" applyBorder="1" applyAlignment="1">
      <alignment horizontal="left" vertical="top" wrapText="1"/>
    </xf>
    <xf numFmtId="0" fontId="3" fillId="0" borderId="14" xfId="4" applyFont="1" applyBorder="1" applyAlignment="1">
      <alignment vertical="center" wrapText="1"/>
    </xf>
    <xf numFmtId="4" fontId="3" fillId="0" borderId="15" xfId="4" applyNumberFormat="1" applyFont="1" applyBorder="1" applyAlignment="1" applyProtection="1">
      <alignment vertic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left" vertical="top" wrapText="1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4" borderId="2" xfId="4" applyFont="1" applyFill="1" applyBorder="1" applyAlignment="1" applyProtection="1">
      <alignment horizontal="center" vertical="center" wrapText="1"/>
      <protection locked="0"/>
    </xf>
    <xf numFmtId="0" fontId="3" fillId="4" borderId="3" xfId="4" applyFont="1" applyFill="1" applyBorder="1" applyAlignment="1" applyProtection="1">
      <alignment horizontal="center" vertical="center" wrapText="1"/>
      <protection locked="0"/>
    </xf>
    <xf numFmtId="0" fontId="3" fillId="4" borderId="4" xfId="4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6">
    <cellStyle name="=C:\WINNT\SYSTEM32\COMMAND.COM" xfId="3"/>
    <cellStyle name="Millares" xfId="1" builtinId="3"/>
    <cellStyle name="Millares 2" xfId="5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AppData/Roaming/Microsoft/Excel/Estados%20Fros%20y%20Pptales%202019%20-%20Septiembre%20VF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Sep 19"/>
      <sheetName val="BC Dic 18"/>
      <sheetName val="PC"/>
      <sheetName val="EAI"/>
      <sheetName val="CAdmon"/>
      <sheetName val="Hoja2"/>
      <sheetName val="Hoja1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El BM"/>
      <sheetName val="Hoja4"/>
      <sheetName val="BC Dic 17"/>
      <sheetName val="EGRESOS"/>
      <sheetName val="INGRESOS"/>
    </sheetNames>
    <sheetDataSet>
      <sheetData sheetId="0"/>
      <sheetData sheetId="1">
        <row r="44">
          <cell r="K44">
            <v>1595241368.3199999</v>
          </cell>
        </row>
        <row r="61">
          <cell r="K61">
            <v>1569602288.8299999</v>
          </cell>
          <cell r="L61">
            <v>1566690805.47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="85" zoomScaleNormal="85" workbookViewId="0">
      <selection activeCell="F9" sqref="F9"/>
    </sheetView>
  </sheetViews>
  <sheetFormatPr baseColWidth="10" defaultRowHeight="12.75" x14ac:dyDescent="0.2"/>
  <cols>
    <col min="1" max="1" width="11.7109375" style="31" customWidth="1"/>
    <col min="2" max="2" width="57.42578125" style="31" customWidth="1"/>
    <col min="3" max="5" width="18.7109375" style="32" customWidth="1"/>
    <col min="6" max="6" width="15.85546875" style="32" customWidth="1"/>
    <col min="7" max="7" width="16.140625" style="32" customWidth="1"/>
    <col min="8" max="8" width="3.28515625" style="30" customWidth="1"/>
    <col min="9" max="16384" width="11.42578125" style="3"/>
  </cols>
  <sheetData>
    <row r="1" spans="1:9" s="2" customFormat="1" ht="7.5" customHeight="1" x14ac:dyDescent="0.2">
      <c r="A1" s="1"/>
      <c r="B1" s="52"/>
      <c r="C1" s="52"/>
      <c r="D1" s="52"/>
      <c r="E1" s="52"/>
      <c r="F1" s="52"/>
      <c r="G1" s="1"/>
      <c r="H1" s="1"/>
    </row>
    <row r="2" spans="1:9" ht="14.1" customHeight="1" x14ac:dyDescent="0.2">
      <c r="A2" s="1"/>
      <c r="B2" s="52" t="s">
        <v>0</v>
      </c>
      <c r="C2" s="52"/>
      <c r="D2" s="52"/>
      <c r="E2" s="52"/>
      <c r="F2" s="52"/>
      <c r="G2" s="1"/>
      <c r="H2" s="1"/>
      <c r="I2" s="2"/>
    </row>
    <row r="3" spans="1:9" ht="14.1" customHeight="1" x14ac:dyDescent="0.2">
      <c r="A3" s="53" t="s">
        <v>46</v>
      </c>
      <c r="B3" s="53"/>
      <c r="C3" s="53"/>
      <c r="D3" s="53"/>
      <c r="E3" s="53"/>
      <c r="F3" s="53"/>
      <c r="G3" s="53"/>
      <c r="H3" s="4"/>
      <c r="I3" s="2"/>
    </row>
    <row r="4" spans="1:9" ht="14.1" customHeight="1" x14ac:dyDescent="0.2">
      <c r="A4" s="1"/>
      <c r="B4" s="52" t="s">
        <v>1</v>
      </c>
      <c r="C4" s="52"/>
      <c r="D4" s="52"/>
      <c r="E4" s="52"/>
      <c r="F4" s="52"/>
      <c r="G4" s="1"/>
      <c r="H4" s="1"/>
    </row>
    <row r="5" spans="1:9" s="2" customFormat="1" ht="3" customHeight="1" x14ac:dyDescent="0.2">
      <c r="A5" s="6"/>
      <c r="B5" s="54"/>
      <c r="C5" s="54"/>
      <c r="D5" s="54"/>
      <c r="E5" s="54"/>
      <c r="F5" s="54"/>
      <c r="G5" s="54"/>
      <c r="H5" s="54"/>
    </row>
    <row r="6" spans="1:9" ht="20.100000000000001" customHeight="1" x14ac:dyDescent="0.2">
      <c r="A6" s="6"/>
      <c r="B6" s="6" t="s">
        <v>2</v>
      </c>
      <c r="C6" s="51" t="s">
        <v>3</v>
      </c>
      <c r="D6" s="51"/>
      <c r="E6" s="51"/>
      <c r="F6" s="7"/>
      <c r="G6" s="7"/>
      <c r="H6" s="7"/>
      <c r="I6" s="2"/>
    </row>
    <row r="7" spans="1:9" ht="3" customHeight="1" x14ac:dyDescent="0.2">
      <c r="A7" s="5"/>
      <c r="B7" s="5" t="s">
        <v>4</v>
      </c>
      <c r="C7" s="5"/>
      <c r="D7" s="5"/>
      <c r="E7" s="5"/>
      <c r="F7" s="5"/>
      <c r="G7" s="5"/>
      <c r="H7" s="5"/>
    </row>
    <row r="8" spans="1:9" s="2" customFormat="1" ht="3" customHeight="1" x14ac:dyDescent="0.2">
      <c r="A8" s="5"/>
      <c r="B8" s="5"/>
      <c r="C8" s="5"/>
      <c r="D8" s="5"/>
      <c r="E8" s="5"/>
      <c r="F8" s="5"/>
      <c r="G8" s="5"/>
      <c r="H8" s="5"/>
    </row>
    <row r="9" spans="1:9" s="2" customFormat="1" ht="63.75" x14ac:dyDescent="0.2">
      <c r="A9" s="56" t="s">
        <v>5</v>
      </c>
      <c r="B9" s="56"/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/>
    </row>
    <row r="10" spans="1:9" s="2" customFormat="1" ht="3" customHeight="1" x14ac:dyDescent="0.2">
      <c r="A10" s="5"/>
      <c r="B10" s="5"/>
      <c r="C10" s="5"/>
      <c r="D10" s="5"/>
      <c r="E10" s="5"/>
      <c r="F10" s="5"/>
      <c r="G10" s="5"/>
      <c r="H10" s="10"/>
    </row>
    <row r="11" spans="1:9" s="2" customFormat="1" ht="3" customHeight="1" x14ac:dyDescent="0.2">
      <c r="A11" s="11"/>
      <c r="B11" s="12"/>
      <c r="C11" s="13"/>
      <c r="D11" s="14"/>
      <c r="E11" s="15"/>
      <c r="F11" s="16"/>
      <c r="G11" s="11"/>
      <c r="H11" s="17"/>
    </row>
    <row r="12" spans="1:9" x14ac:dyDescent="0.2">
      <c r="A12" s="57" t="s">
        <v>11</v>
      </c>
      <c r="B12" s="57"/>
      <c r="C12" s="18">
        <v>0</v>
      </c>
      <c r="D12" s="18">
        <v>0</v>
      </c>
      <c r="E12" s="18">
        <v>0</v>
      </c>
      <c r="F12" s="18">
        <v>0</v>
      </c>
      <c r="G12" s="19">
        <v>0</v>
      </c>
      <c r="H12" s="17"/>
    </row>
    <row r="13" spans="1:9" ht="9.9499999999999993" customHeight="1" x14ac:dyDescent="0.2">
      <c r="A13" s="20"/>
      <c r="B13" s="13"/>
      <c r="C13" s="21"/>
      <c r="D13" s="21"/>
      <c r="E13" s="21"/>
      <c r="F13" s="21"/>
      <c r="G13" s="21"/>
      <c r="H13" s="17"/>
    </row>
    <row r="14" spans="1:9" x14ac:dyDescent="0.2">
      <c r="A14" s="58" t="s">
        <v>12</v>
      </c>
      <c r="B14" s="58"/>
      <c r="C14" s="22">
        <v>1595241368.3199999</v>
      </c>
      <c r="D14" s="22">
        <v>0</v>
      </c>
      <c r="E14" s="22">
        <v>0</v>
      </c>
      <c r="F14" s="22">
        <v>0</v>
      </c>
      <c r="G14" s="22">
        <v>1595241368.3199999</v>
      </c>
      <c r="H14" s="17"/>
    </row>
    <row r="15" spans="1:9" x14ac:dyDescent="0.2">
      <c r="A15" s="55" t="s">
        <v>13</v>
      </c>
      <c r="B15" s="55"/>
      <c r="C15" s="23">
        <v>1595241368.3199999</v>
      </c>
      <c r="D15" s="23">
        <v>0</v>
      </c>
      <c r="E15" s="23">
        <v>0</v>
      </c>
      <c r="F15" s="23">
        <v>0</v>
      </c>
      <c r="G15" s="21">
        <v>1595241368.3199999</v>
      </c>
      <c r="H15" s="17"/>
    </row>
    <row r="16" spans="1:9" x14ac:dyDescent="0.2">
      <c r="A16" s="55" t="s">
        <v>14</v>
      </c>
      <c r="B16" s="55"/>
      <c r="C16" s="23">
        <v>0</v>
      </c>
      <c r="D16" s="23">
        <v>0</v>
      </c>
      <c r="E16" s="23">
        <v>0</v>
      </c>
      <c r="F16" s="23">
        <v>0</v>
      </c>
      <c r="G16" s="21">
        <v>0</v>
      </c>
      <c r="H16" s="17"/>
    </row>
    <row r="17" spans="1:9" x14ac:dyDescent="0.2">
      <c r="A17" s="55" t="s">
        <v>15</v>
      </c>
      <c r="B17" s="55"/>
      <c r="C17" s="23">
        <v>0</v>
      </c>
      <c r="D17" s="23">
        <v>0</v>
      </c>
      <c r="E17" s="23">
        <v>0</v>
      </c>
      <c r="F17" s="23">
        <v>0</v>
      </c>
      <c r="G17" s="21">
        <v>0</v>
      </c>
      <c r="H17" s="17"/>
    </row>
    <row r="18" spans="1:9" ht="9.9499999999999993" customHeight="1" x14ac:dyDescent="0.2">
      <c r="A18" s="20"/>
      <c r="B18" s="13"/>
      <c r="C18" s="21"/>
      <c r="D18" s="21"/>
      <c r="E18" s="21"/>
      <c r="F18" s="21"/>
      <c r="G18" s="21"/>
      <c r="H18" s="17"/>
    </row>
    <row r="19" spans="1:9" x14ac:dyDescent="0.2">
      <c r="A19" s="58" t="s">
        <v>16</v>
      </c>
      <c r="B19" s="58"/>
      <c r="C19" s="22">
        <v>0</v>
      </c>
      <c r="D19" s="22">
        <v>-28550562.849999979</v>
      </c>
      <c r="E19" s="22">
        <v>0</v>
      </c>
      <c r="F19" s="22">
        <v>0</v>
      </c>
      <c r="G19" s="22">
        <v>-28550562.849999979</v>
      </c>
      <c r="H19" s="17"/>
    </row>
    <row r="20" spans="1:9" x14ac:dyDescent="0.2">
      <c r="A20" s="55" t="s">
        <v>17</v>
      </c>
      <c r="B20" s="55"/>
      <c r="C20" s="23">
        <v>0</v>
      </c>
      <c r="D20" s="23">
        <v>1009449.9500000179</v>
      </c>
      <c r="E20" s="23">
        <v>0</v>
      </c>
      <c r="F20" s="23">
        <v>0</v>
      </c>
      <c r="G20" s="21">
        <v>1009449.9500000179</v>
      </c>
      <c r="H20" s="17"/>
    </row>
    <row r="21" spans="1:9" x14ac:dyDescent="0.2">
      <c r="A21" s="55" t="s">
        <v>18</v>
      </c>
      <c r="B21" s="55"/>
      <c r="C21" s="23">
        <v>0</v>
      </c>
      <c r="D21" s="23">
        <v>82425318</v>
      </c>
      <c r="E21" s="23">
        <v>0</v>
      </c>
      <c r="F21" s="23">
        <v>0</v>
      </c>
      <c r="G21" s="21">
        <v>82425318</v>
      </c>
      <c r="H21" s="17"/>
    </row>
    <row r="22" spans="1:9" x14ac:dyDescent="0.2">
      <c r="A22" s="55" t="s">
        <v>19</v>
      </c>
      <c r="B22" s="55"/>
      <c r="C22" s="23">
        <v>0</v>
      </c>
      <c r="D22" s="23">
        <v>0</v>
      </c>
      <c r="E22" s="23">
        <v>0</v>
      </c>
      <c r="F22" s="23">
        <v>0</v>
      </c>
      <c r="G22" s="21">
        <v>0</v>
      </c>
      <c r="H22" s="17"/>
    </row>
    <row r="23" spans="1:9" x14ac:dyDescent="0.2">
      <c r="A23" s="55" t="s">
        <v>20</v>
      </c>
      <c r="B23" s="55"/>
      <c r="C23" s="23">
        <v>0</v>
      </c>
      <c r="D23" s="23">
        <v>0</v>
      </c>
      <c r="E23" s="23">
        <v>0</v>
      </c>
      <c r="F23" s="23">
        <v>0</v>
      </c>
      <c r="G23" s="21">
        <v>0</v>
      </c>
      <c r="H23" s="17"/>
    </row>
    <row r="24" spans="1:9" x14ac:dyDescent="0.2">
      <c r="A24" s="55" t="s">
        <v>11</v>
      </c>
      <c r="B24" s="55"/>
      <c r="C24" s="21">
        <v>0</v>
      </c>
      <c r="D24" s="21">
        <v>-111985330.8</v>
      </c>
      <c r="E24" s="21">
        <v>0</v>
      </c>
      <c r="F24" s="21">
        <v>0</v>
      </c>
      <c r="G24" s="21">
        <v>-111985330.8</v>
      </c>
      <c r="H24" s="17"/>
    </row>
    <row r="25" spans="1:9" ht="9.9499999999999993" customHeight="1" x14ac:dyDescent="0.2">
      <c r="A25" s="20"/>
      <c r="B25" s="13"/>
      <c r="C25" s="21"/>
      <c r="D25" s="21"/>
      <c r="E25" s="21"/>
      <c r="F25" s="21"/>
      <c r="G25" s="21"/>
      <c r="H25" s="17"/>
    </row>
    <row r="26" spans="1:9" ht="13.5" thickBot="1" x14ac:dyDescent="0.25">
      <c r="A26" s="60" t="s">
        <v>21</v>
      </c>
      <c r="B26" s="60"/>
      <c r="C26" s="24">
        <v>1595241368.3199999</v>
      </c>
      <c r="D26" s="24">
        <v>-28550562.849999979</v>
      </c>
      <c r="E26" s="24">
        <v>0</v>
      </c>
      <c r="F26" s="24">
        <v>0</v>
      </c>
      <c r="G26" s="24">
        <v>1566690805.47</v>
      </c>
      <c r="H26" s="17"/>
      <c r="I26" s="25">
        <f>+[2]ESF!L61-EVHP!G26</f>
        <v>0</v>
      </c>
    </row>
    <row r="27" spans="1:9" x14ac:dyDescent="0.2">
      <c r="A27" s="13"/>
      <c r="B27" s="15"/>
      <c r="C27" s="21"/>
      <c r="D27" s="21"/>
      <c r="E27" s="21"/>
      <c r="F27" s="21"/>
      <c r="G27" s="21"/>
      <c r="H27" s="17"/>
    </row>
    <row r="28" spans="1:9" x14ac:dyDescent="0.2">
      <c r="A28" s="58" t="s">
        <v>22</v>
      </c>
      <c r="B28" s="58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17"/>
    </row>
    <row r="29" spans="1:9" x14ac:dyDescent="0.2">
      <c r="A29" s="55" t="s">
        <v>23</v>
      </c>
      <c r="B29" s="55"/>
      <c r="C29" s="23">
        <v>0</v>
      </c>
      <c r="D29" s="23">
        <v>0</v>
      </c>
      <c r="E29" s="23">
        <v>0</v>
      </c>
      <c r="F29" s="23">
        <v>0</v>
      </c>
      <c r="G29" s="21">
        <v>0</v>
      </c>
      <c r="H29" s="17"/>
    </row>
    <row r="30" spans="1:9" x14ac:dyDescent="0.2">
      <c r="A30" s="55" t="s">
        <v>14</v>
      </c>
      <c r="B30" s="55"/>
      <c r="C30" s="23">
        <v>0</v>
      </c>
      <c r="D30" s="23">
        <v>0</v>
      </c>
      <c r="E30" s="23">
        <v>0</v>
      </c>
      <c r="F30" s="23">
        <v>0</v>
      </c>
      <c r="G30" s="21">
        <v>0</v>
      </c>
      <c r="H30" s="17"/>
    </row>
    <row r="31" spans="1:9" x14ac:dyDescent="0.2">
      <c r="A31" s="55" t="s">
        <v>15</v>
      </c>
      <c r="B31" s="55"/>
      <c r="C31" s="23">
        <v>0</v>
      </c>
      <c r="D31" s="23">
        <v>0</v>
      </c>
      <c r="E31" s="23">
        <v>0</v>
      </c>
      <c r="F31" s="23">
        <v>0</v>
      </c>
      <c r="G31" s="21">
        <v>0</v>
      </c>
      <c r="H31" s="17"/>
    </row>
    <row r="32" spans="1:9" ht="9.9499999999999993" customHeight="1" x14ac:dyDescent="0.2">
      <c r="A32" s="20"/>
      <c r="B32" s="13"/>
      <c r="C32" s="21"/>
      <c r="D32" s="21"/>
      <c r="E32" s="21"/>
      <c r="F32" s="21"/>
      <c r="G32" s="21"/>
      <c r="H32" s="17"/>
    </row>
    <row r="33" spans="1:9" x14ac:dyDescent="0.2">
      <c r="A33" s="58" t="s">
        <v>16</v>
      </c>
      <c r="B33" s="58"/>
      <c r="C33" s="22">
        <v>0</v>
      </c>
      <c r="D33" s="22">
        <v>-1.4901161193847656E-8</v>
      </c>
      <c r="E33" s="22">
        <v>2911483.3599999845</v>
      </c>
      <c r="F33" s="22">
        <v>0</v>
      </c>
      <c r="G33" s="22">
        <v>2911483.3599999696</v>
      </c>
      <c r="H33" s="17"/>
    </row>
    <row r="34" spans="1:9" x14ac:dyDescent="0.2">
      <c r="A34" s="55" t="s">
        <v>17</v>
      </c>
      <c r="B34" s="55"/>
      <c r="C34" s="23">
        <v>0</v>
      </c>
      <c r="D34" s="23">
        <v>0</v>
      </c>
      <c r="E34" s="23">
        <v>2994227.1799999923</v>
      </c>
      <c r="F34" s="23">
        <v>0</v>
      </c>
      <c r="G34" s="21">
        <v>2994227.1799999923</v>
      </c>
      <c r="H34" s="17"/>
    </row>
    <row r="35" spans="1:9" x14ac:dyDescent="0.2">
      <c r="A35" s="55" t="s">
        <v>18</v>
      </c>
      <c r="B35" s="55"/>
      <c r="C35" s="23">
        <v>0</v>
      </c>
      <c r="D35" s="23">
        <v>-1.4901161193847656E-8</v>
      </c>
      <c r="E35" s="23">
        <v>0</v>
      </c>
      <c r="F35" s="23">
        <v>0</v>
      </c>
      <c r="G35" s="21">
        <v>-1.4901161193847656E-8</v>
      </c>
      <c r="H35" s="17"/>
    </row>
    <row r="36" spans="1:9" x14ac:dyDescent="0.2">
      <c r="A36" s="55" t="s">
        <v>19</v>
      </c>
      <c r="B36" s="55"/>
      <c r="C36" s="23">
        <v>0</v>
      </c>
      <c r="D36" s="23">
        <v>0</v>
      </c>
      <c r="E36" s="23">
        <v>0</v>
      </c>
      <c r="F36" s="23">
        <v>0</v>
      </c>
      <c r="G36" s="21">
        <v>0</v>
      </c>
      <c r="H36" s="17"/>
    </row>
    <row r="37" spans="1:9" x14ac:dyDescent="0.2">
      <c r="A37" s="55" t="s">
        <v>20</v>
      </c>
      <c r="B37" s="55"/>
      <c r="C37" s="23">
        <v>0</v>
      </c>
      <c r="D37" s="23">
        <v>0</v>
      </c>
      <c r="E37" s="23">
        <v>0</v>
      </c>
      <c r="F37" s="23">
        <v>0</v>
      </c>
      <c r="G37" s="21">
        <v>0</v>
      </c>
      <c r="H37" s="17"/>
    </row>
    <row r="38" spans="1:9" x14ac:dyDescent="0.2">
      <c r="A38" s="55" t="s">
        <v>11</v>
      </c>
      <c r="B38" s="55"/>
      <c r="C38" s="23">
        <v>0</v>
      </c>
      <c r="D38" s="23">
        <v>0</v>
      </c>
      <c r="E38" s="23">
        <v>-82743.820000007749</v>
      </c>
      <c r="F38" s="23">
        <v>0</v>
      </c>
      <c r="G38" s="21">
        <v>-82743.820000007749</v>
      </c>
      <c r="H38" s="17"/>
    </row>
    <row r="39" spans="1:9" ht="9.9499999999999993" customHeight="1" x14ac:dyDescent="0.2">
      <c r="A39" s="20"/>
      <c r="B39" s="13"/>
      <c r="C39" s="21"/>
      <c r="D39" s="21"/>
      <c r="E39" s="21"/>
      <c r="F39" s="21"/>
      <c r="G39" s="21"/>
      <c r="H39" s="17"/>
    </row>
    <row r="40" spans="1:9" x14ac:dyDescent="0.2">
      <c r="A40" s="59" t="s">
        <v>24</v>
      </c>
      <c r="B40" s="59"/>
      <c r="C40" s="26">
        <v>1595241368.3199999</v>
      </c>
      <c r="D40" s="26">
        <v>-28550562.849999994</v>
      </c>
      <c r="E40" s="26">
        <v>2911483.3599999845</v>
      </c>
      <c r="F40" s="26">
        <v>0</v>
      </c>
      <c r="G40" s="26">
        <v>1569602288.8299999</v>
      </c>
      <c r="H40" s="27"/>
      <c r="I40" s="25">
        <f>+G40-[2]ESF!K61</f>
        <v>0</v>
      </c>
    </row>
    <row r="41" spans="1:9" ht="6" customHeight="1" x14ac:dyDescent="0.2">
      <c r="A41" s="28"/>
      <c r="B41" s="28"/>
      <c r="C41" s="28"/>
      <c r="D41" s="28"/>
      <c r="E41" s="28"/>
      <c r="F41" s="28"/>
      <c r="G41" s="28"/>
      <c r="H41" s="29"/>
    </row>
    <row r="42" spans="1:9" ht="6" customHeight="1" x14ac:dyDescent="0.2">
      <c r="C42" s="31"/>
      <c r="D42" s="31"/>
      <c r="H42" s="12"/>
    </row>
    <row r="43" spans="1:9" ht="15" customHeight="1" x14ac:dyDescent="0.2">
      <c r="A43" s="64" t="s">
        <v>25</v>
      </c>
      <c r="B43" s="64"/>
      <c r="C43" s="64"/>
      <c r="D43" s="64"/>
      <c r="E43" s="64"/>
      <c r="F43" s="64"/>
      <c r="G43" s="64"/>
      <c r="H43" s="64"/>
    </row>
    <row r="44" spans="1:9" ht="9.75" customHeight="1" x14ac:dyDescent="0.2">
      <c r="A44" s="15"/>
      <c r="B44" s="33"/>
      <c r="C44" s="34"/>
      <c r="D44" s="34"/>
      <c r="E44" s="2"/>
      <c r="F44" s="35"/>
      <c r="G44" s="33"/>
      <c r="H44" s="34"/>
    </row>
    <row r="45" spans="1:9" ht="16.5" customHeight="1" x14ac:dyDescent="0.2">
      <c r="A45" s="15"/>
      <c r="B45" s="65"/>
      <c r="C45" s="65"/>
      <c r="D45" s="34"/>
      <c r="E45" s="2"/>
      <c r="F45" s="66"/>
      <c r="G45" s="66"/>
      <c r="H45" s="34"/>
    </row>
    <row r="46" spans="1:9" ht="14.1" customHeight="1" x14ac:dyDescent="0.2">
      <c r="A46" s="36"/>
      <c r="B46" s="67" t="s">
        <v>26</v>
      </c>
      <c r="C46" s="67"/>
      <c r="D46" s="34"/>
      <c r="E46" s="34"/>
      <c r="F46" s="68" t="s">
        <v>27</v>
      </c>
      <c r="G46" s="68"/>
      <c r="H46" s="13"/>
    </row>
    <row r="47" spans="1:9" ht="14.1" customHeight="1" x14ac:dyDescent="0.2">
      <c r="A47" s="37"/>
      <c r="B47" s="69" t="s">
        <v>28</v>
      </c>
      <c r="C47" s="69"/>
      <c r="D47" s="38"/>
      <c r="E47" s="38"/>
      <c r="F47" s="70" t="s">
        <v>29</v>
      </c>
      <c r="G47" s="70"/>
      <c r="H47" s="13"/>
    </row>
    <row r="54" spans="2:7" ht="61.5" customHeight="1" x14ac:dyDescent="0.2">
      <c r="B54" s="61" t="s">
        <v>30</v>
      </c>
      <c r="C54" s="62"/>
      <c r="D54" s="62"/>
      <c r="E54" s="62"/>
      <c r="F54" s="62"/>
      <c r="G54" s="63"/>
    </row>
    <row r="55" spans="2:7" ht="76.5" x14ac:dyDescent="0.2">
      <c r="B55" s="39" t="s">
        <v>5</v>
      </c>
      <c r="C55" s="40" t="s">
        <v>31</v>
      </c>
      <c r="D55" s="40" t="s">
        <v>32</v>
      </c>
      <c r="E55" s="40" t="s">
        <v>33</v>
      </c>
      <c r="F55" s="40" t="s">
        <v>34</v>
      </c>
      <c r="G55" s="40" t="s">
        <v>35</v>
      </c>
    </row>
    <row r="56" spans="2:7" x14ac:dyDescent="0.2">
      <c r="B56" s="41"/>
      <c r="C56" s="42"/>
      <c r="D56" s="42"/>
      <c r="E56" s="42"/>
      <c r="F56" s="42"/>
      <c r="G56" s="42"/>
    </row>
    <row r="57" spans="2:7" x14ac:dyDescent="0.2">
      <c r="B57" s="43" t="s">
        <v>36</v>
      </c>
      <c r="C57" s="44">
        <v>1595241368.3199999</v>
      </c>
      <c r="D57" s="45">
        <v>0</v>
      </c>
      <c r="E57" s="45">
        <v>0</v>
      </c>
      <c r="F57" s="45">
        <v>0</v>
      </c>
      <c r="G57" s="44">
        <v>1595241368.3199999</v>
      </c>
    </row>
    <row r="58" spans="2:7" x14ac:dyDescent="0.2">
      <c r="B58" s="46" t="s">
        <v>23</v>
      </c>
      <c r="C58" s="45">
        <v>1595241368.3199999</v>
      </c>
      <c r="D58" s="45">
        <v>0</v>
      </c>
      <c r="E58" s="45">
        <v>0</v>
      </c>
      <c r="F58" s="45">
        <v>0</v>
      </c>
      <c r="G58" s="45">
        <v>1595241368.3199999</v>
      </c>
    </row>
    <row r="59" spans="2:7" x14ac:dyDescent="0.2">
      <c r="B59" s="46" t="s">
        <v>14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</row>
    <row r="60" spans="2:7" x14ac:dyDescent="0.2">
      <c r="B60" s="46" t="s">
        <v>15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</row>
    <row r="61" spans="2:7" x14ac:dyDescent="0.2">
      <c r="B61" s="46"/>
      <c r="C61" s="45"/>
      <c r="D61" s="45"/>
      <c r="E61" s="45"/>
      <c r="F61" s="45"/>
      <c r="G61" s="45"/>
    </row>
    <row r="62" spans="2:7" x14ac:dyDescent="0.2">
      <c r="B62" s="43" t="s">
        <v>37</v>
      </c>
      <c r="C62" s="45">
        <v>0</v>
      </c>
      <c r="D62" s="44">
        <v>-28550562.849999979</v>
      </c>
      <c r="E62" s="44">
        <v>0</v>
      </c>
      <c r="F62" s="45">
        <v>0</v>
      </c>
      <c r="G62" s="44">
        <v>-28550562.849999979</v>
      </c>
    </row>
    <row r="63" spans="2:7" x14ac:dyDescent="0.2">
      <c r="B63" s="46" t="s">
        <v>17</v>
      </c>
      <c r="C63" s="45">
        <v>0</v>
      </c>
      <c r="D63" s="45">
        <v>1009449.9500000179</v>
      </c>
      <c r="E63" s="45">
        <v>0</v>
      </c>
      <c r="F63" s="45">
        <v>0</v>
      </c>
      <c r="G63" s="45">
        <v>1009449.9500000179</v>
      </c>
    </row>
    <row r="64" spans="2:7" x14ac:dyDescent="0.2">
      <c r="B64" s="46" t="s">
        <v>18</v>
      </c>
      <c r="C64" s="45">
        <v>0</v>
      </c>
      <c r="D64" s="45">
        <v>82425318</v>
      </c>
      <c r="E64" s="45">
        <v>0</v>
      </c>
      <c r="F64" s="45">
        <v>0</v>
      </c>
      <c r="G64" s="45">
        <v>82425318</v>
      </c>
    </row>
    <row r="65" spans="2:7" x14ac:dyDescent="0.2">
      <c r="B65" s="46" t="s">
        <v>19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</row>
    <row r="66" spans="2:7" x14ac:dyDescent="0.2">
      <c r="B66" s="46" t="s">
        <v>20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</row>
    <row r="67" spans="2:7" x14ac:dyDescent="0.2">
      <c r="B67" s="46" t="s">
        <v>11</v>
      </c>
      <c r="C67" s="45">
        <v>0</v>
      </c>
      <c r="D67" s="45">
        <v>-111985330.8</v>
      </c>
      <c r="E67" s="45">
        <v>0</v>
      </c>
      <c r="F67" s="45">
        <v>0</v>
      </c>
      <c r="G67" s="45">
        <v>-111985330.8</v>
      </c>
    </row>
    <row r="68" spans="2:7" x14ac:dyDescent="0.2">
      <c r="B68" s="46"/>
      <c r="C68" s="45"/>
      <c r="D68" s="45"/>
      <c r="E68" s="45"/>
      <c r="F68" s="45"/>
      <c r="G68" s="45"/>
    </row>
    <row r="69" spans="2:7" ht="25.5" x14ac:dyDescent="0.2">
      <c r="B69" s="43" t="s">
        <v>38</v>
      </c>
      <c r="C69" s="45">
        <v>0</v>
      </c>
      <c r="D69" s="45">
        <v>0</v>
      </c>
      <c r="E69" s="45">
        <v>0</v>
      </c>
      <c r="F69" s="44">
        <v>0</v>
      </c>
      <c r="G69" s="44">
        <v>0</v>
      </c>
    </row>
    <row r="70" spans="2:7" x14ac:dyDescent="0.2">
      <c r="B70" s="46" t="s">
        <v>39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</row>
    <row r="71" spans="2:7" x14ac:dyDescent="0.2">
      <c r="B71" s="46" t="s">
        <v>40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</row>
    <row r="72" spans="2:7" x14ac:dyDescent="0.2">
      <c r="B72" s="46"/>
      <c r="C72" s="45"/>
      <c r="D72" s="45"/>
      <c r="E72" s="45"/>
      <c r="F72" s="45"/>
      <c r="G72" s="45"/>
    </row>
    <row r="73" spans="2:7" x14ac:dyDescent="0.2">
      <c r="B73" s="43" t="s">
        <v>41</v>
      </c>
      <c r="C73" s="44">
        <v>1595241368.3199999</v>
      </c>
      <c r="D73" s="44">
        <v>-28550562.849999979</v>
      </c>
      <c r="E73" s="44">
        <v>0</v>
      </c>
      <c r="F73" s="44">
        <v>0</v>
      </c>
      <c r="G73" s="44">
        <v>1566690805.47</v>
      </c>
    </row>
    <row r="74" spans="2:7" x14ac:dyDescent="0.2">
      <c r="B74" s="43"/>
      <c r="C74" s="44"/>
      <c r="D74" s="44"/>
      <c r="E74" s="44"/>
      <c r="F74" s="44"/>
      <c r="G74" s="44"/>
    </row>
    <row r="75" spans="2:7" ht="25.5" x14ac:dyDescent="0.2">
      <c r="B75" s="43" t="s">
        <v>42</v>
      </c>
      <c r="C75" s="44">
        <v>0</v>
      </c>
      <c r="D75" s="45">
        <v>0</v>
      </c>
      <c r="E75" s="45">
        <v>0</v>
      </c>
      <c r="F75" s="44">
        <v>0</v>
      </c>
      <c r="G75" s="44">
        <v>0</v>
      </c>
    </row>
    <row r="76" spans="2:7" x14ac:dyDescent="0.2">
      <c r="B76" s="46" t="s">
        <v>23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</row>
    <row r="77" spans="2:7" x14ac:dyDescent="0.2">
      <c r="B77" s="46" t="s">
        <v>14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</row>
    <row r="78" spans="2:7" x14ac:dyDescent="0.2">
      <c r="B78" s="46" t="s">
        <v>15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</row>
    <row r="79" spans="2:7" x14ac:dyDescent="0.2">
      <c r="B79" s="46"/>
      <c r="C79" s="45"/>
      <c r="D79" s="45"/>
      <c r="E79" s="45"/>
      <c r="F79" s="45"/>
      <c r="G79" s="45"/>
    </row>
    <row r="80" spans="2:7" ht="25.5" x14ac:dyDescent="0.2">
      <c r="B80" s="43" t="s">
        <v>43</v>
      </c>
      <c r="C80" s="45">
        <v>0</v>
      </c>
      <c r="D80" s="44">
        <v>0</v>
      </c>
      <c r="E80" s="44">
        <v>2911483.3599999845</v>
      </c>
      <c r="F80" s="44">
        <v>0</v>
      </c>
      <c r="G80" s="44">
        <v>2911483.3599999845</v>
      </c>
    </row>
    <row r="81" spans="2:9" x14ac:dyDescent="0.2">
      <c r="B81" s="46" t="s">
        <v>17</v>
      </c>
      <c r="C81" s="45">
        <v>0</v>
      </c>
      <c r="D81" s="45">
        <v>0</v>
      </c>
      <c r="E81" s="45">
        <v>2994227.1799999923</v>
      </c>
      <c r="F81" s="45">
        <v>0</v>
      </c>
      <c r="G81" s="45">
        <v>2994227.1799999923</v>
      </c>
    </row>
    <row r="82" spans="2:9" x14ac:dyDescent="0.2">
      <c r="B82" s="46" t="s">
        <v>18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</row>
    <row r="83" spans="2:9" x14ac:dyDescent="0.2">
      <c r="B83" s="46" t="s">
        <v>19</v>
      </c>
      <c r="C83" s="45">
        <v>0</v>
      </c>
      <c r="D83" s="47">
        <v>0</v>
      </c>
      <c r="E83" s="47">
        <v>0</v>
      </c>
      <c r="F83" s="47">
        <v>0</v>
      </c>
      <c r="G83" s="45">
        <v>0</v>
      </c>
    </row>
    <row r="84" spans="2:9" x14ac:dyDescent="0.2">
      <c r="B84" s="46" t="s">
        <v>20</v>
      </c>
      <c r="C84" s="45">
        <v>0</v>
      </c>
      <c r="D84" s="47">
        <v>0</v>
      </c>
      <c r="E84" s="47">
        <v>0</v>
      </c>
      <c r="F84" s="47">
        <v>0</v>
      </c>
      <c r="G84" s="45">
        <v>0</v>
      </c>
    </row>
    <row r="85" spans="2:9" x14ac:dyDescent="0.2">
      <c r="B85" s="46" t="s">
        <v>11</v>
      </c>
      <c r="C85" s="45">
        <v>0</v>
      </c>
      <c r="D85" s="47">
        <v>0</v>
      </c>
      <c r="E85" s="47">
        <v>-82743.820000007749</v>
      </c>
      <c r="F85" s="47">
        <v>0</v>
      </c>
      <c r="G85" s="45">
        <v>-82743.820000007749</v>
      </c>
    </row>
    <row r="86" spans="2:9" x14ac:dyDescent="0.2">
      <c r="B86" s="46"/>
      <c r="C86" s="45"/>
      <c r="D86" s="47"/>
      <c r="E86" s="47"/>
      <c r="F86" s="47"/>
      <c r="G86" s="45"/>
    </row>
    <row r="87" spans="2:9" ht="25.5" x14ac:dyDescent="0.2">
      <c r="B87" s="48" t="s">
        <v>44</v>
      </c>
      <c r="C87" s="45">
        <v>0</v>
      </c>
      <c r="D87" s="47">
        <v>0</v>
      </c>
      <c r="E87" s="47">
        <v>0</v>
      </c>
      <c r="F87" s="44">
        <v>0</v>
      </c>
      <c r="G87" s="45">
        <v>0</v>
      </c>
    </row>
    <row r="88" spans="2:9" x14ac:dyDescent="0.2">
      <c r="B88" s="46" t="s">
        <v>39</v>
      </c>
      <c r="C88" s="45">
        <v>0</v>
      </c>
      <c r="D88" s="47">
        <v>0</v>
      </c>
      <c r="E88" s="47">
        <v>0</v>
      </c>
      <c r="F88" s="45">
        <v>0</v>
      </c>
      <c r="G88" s="45">
        <v>0</v>
      </c>
    </row>
    <row r="89" spans="2:9" x14ac:dyDescent="0.2">
      <c r="B89" s="46" t="s">
        <v>40</v>
      </c>
      <c r="C89" s="45">
        <v>0</v>
      </c>
      <c r="D89" s="47">
        <v>0</v>
      </c>
      <c r="E89" s="47">
        <v>0</v>
      </c>
      <c r="F89" s="45">
        <v>0</v>
      </c>
      <c r="G89" s="45">
        <v>0</v>
      </c>
    </row>
    <row r="90" spans="2:9" x14ac:dyDescent="0.2">
      <c r="B90" s="46"/>
      <c r="C90" s="45"/>
      <c r="D90" s="47"/>
      <c r="E90" s="47"/>
      <c r="F90" s="45"/>
      <c r="G90" s="45"/>
    </row>
    <row r="91" spans="2:9" x14ac:dyDescent="0.2">
      <c r="B91" s="49" t="s">
        <v>45</v>
      </c>
      <c r="C91" s="50">
        <v>1595241368.3199999</v>
      </c>
      <c r="D91" s="50">
        <v>-28550562.849999979</v>
      </c>
      <c r="E91" s="50">
        <v>2911483.3599999845</v>
      </c>
      <c r="F91" s="50">
        <v>0</v>
      </c>
      <c r="G91" s="50">
        <v>1569602288.8299999</v>
      </c>
    </row>
    <row r="92" spans="2:9" x14ac:dyDescent="0.2">
      <c r="B92" s="64" t="s">
        <v>25</v>
      </c>
      <c r="C92" s="64"/>
      <c r="D92" s="64"/>
      <c r="E92" s="64"/>
      <c r="F92" s="64"/>
      <c r="G92" s="64"/>
      <c r="H92" s="64"/>
      <c r="I92" s="64"/>
    </row>
    <row r="93" spans="2:9" x14ac:dyDescent="0.2">
      <c r="B93" s="15"/>
      <c r="C93" s="33"/>
      <c r="D93" s="34"/>
      <c r="E93" s="34"/>
      <c r="F93" s="2"/>
      <c r="G93" s="35"/>
      <c r="H93" s="33"/>
      <c r="I93" s="34"/>
    </row>
    <row r="94" spans="2:9" x14ac:dyDescent="0.2">
      <c r="B94" s="15"/>
      <c r="C94" s="65"/>
      <c r="D94" s="65"/>
      <c r="E94" s="34"/>
      <c r="F94" s="2"/>
      <c r="G94" s="66"/>
      <c r="H94" s="66"/>
      <c r="I94" s="34"/>
    </row>
    <row r="95" spans="2:9" x14ac:dyDescent="0.2">
      <c r="B95" s="36"/>
      <c r="C95" s="67" t="s">
        <v>26</v>
      </c>
      <c r="D95" s="67"/>
      <c r="E95" s="34"/>
      <c r="F95" s="34"/>
      <c r="G95" s="68" t="s">
        <v>27</v>
      </c>
      <c r="H95" s="68"/>
      <c r="I95" s="13"/>
    </row>
    <row r="96" spans="2:9" x14ac:dyDescent="0.2">
      <c r="B96" s="37"/>
      <c r="C96" s="69" t="s">
        <v>28</v>
      </c>
      <c r="D96" s="69"/>
      <c r="E96" s="38"/>
      <c r="F96" s="38"/>
      <c r="G96" s="70" t="s">
        <v>29</v>
      </c>
      <c r="H96" s="70"/>
      <c r="I96" s="13"/>
    </row>
  </sheetData>
  <sheetProtection formatCells="0" selectLockedCells="1"/>
  <mergeCells count="45">
    <mergeCell ref="C96:D96"/>
    <mergeCell ref="G96:H96"/>
    <mergeCell ref="B92:I92"/>
    <mergeCell ref="C94:D94"/>
    <mergeCell ref="G94:H94"/>
    <mergeCell ref="C95:D95"/>
    <mergeCell ref="G95:H95"/>
    <mergeCell ref="B54:G54"/>
    <mergeCell ref="A43:H43"/>
    <mergeCell ref="B45:C45"/>
    <mergeCell ref="F45:G45"/>
    <mergeCell ref="B46:C46"/>
    <mergeCell ref="F46:G46"/>
    <mergeCell ref="B47:C47"/>
    <mergeCell ref="F47:G47"/>
    <mergeCell ref="A40:B40"/>
    <mergeCell ref="A26:B26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38:B38"/>
    <mergeCell ref="A24:B24"/>
    <mergeCell ref="A9:B9"/>
    <mergeCell ref="A12:B12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C6:E6"/>
    <mergeCell ref="B1:F1"/>
    <mergeCell ref="B2:F2"/>
    <mergeCell ref="A3:G3"/>
    <mergeCell ref="B4:F4"/>
    <mergeCell ref="B5:H5"/>
  </mergeCells>
  <printOptions horizontalCentered="1"/>
  <pageMargins left="0.78740157480314965" right="1.4173228346456694" top="0.51181102362204722" bottom="0.59055118110236227" header="0" footer="0"/>
  <pageSetup scale="6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2019-11-20T16:55:54Z</cp:lastPrinted>
  <dcterms:created xsi:type="dcterms:W3CDTF">2019-10-24T15:54:04Z</dcterms:created>
  <dcterms:modified xsi:type="dcterms:W3CDTF">2019-11-20T16:56:24Z</dcterms:modified>
  <cp:contentStatus/>
</cp:coreProperties>
</file>