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WEB-2\"/>
    </mc:Choice>
  </mc:AlternateContent>
  <bookViews>
    <workbookView xWindow="0" yWindow="0" windowWidth="20490" windowHeight="7020"/>
  </bookViews>
  <sheets>
    <sheet name="Hoja4" sheetId="4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9" i="4" l="1"/>
  <c r="G89" i="4"/>
  <c r="D89" i="4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<sst xmlns="http://schemas.openxmlformats.org/spreadsheetml/2006/main" count="96" uniqueCount="96">
  <si>
    <t>ESTADO ANALÍTICO DEL EJERCICIO DEL PRESUPUESTO DE EGRESOS</t>
  </si>
  <si>
    <t>CLASIFICACIÓN POR OBJETO DEL GASTO (CAPÍTULO Y CONCEPTO)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</si>
  <si>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</si>
  <si>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</si>
  <si>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</si>
  <si>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</si>
  <si>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</si>
  <si>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</si>
  <si>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</si>
  <si>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</si>
  <si>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</si>
  <si>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</si>
  <si>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</si>
  <si>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Servicios Personales</t>
  </si>
  <si>
    <t>Remuneraciones al personal de carácter permanente</t>
  </si>
  <si>
    <t>Materiales y Suministros</t>
  </si>
  <si>
    <t>Servicios Generales</t>
  </si>
  <si>
    <t>Bienes Muebles, Inmuebles e Intangibles</t>
  </si>
  <si>
    <t>Activos Biologicos</t>
  </si>
  <si>
    <t>Activos intangibles</t>
  </si>
  <si>
    <t>Bienes Inmuebles</t>
  </si>
  <si>
    <t>INVERSIÓN PÚBLICA</t>
  </si>
  <si>
    <t>INVERSIONES FINANCIERAS Y OTRAS PROVISIONES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</si>
  <si>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</si>
  <si>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</si>
  <si>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</si>
  <si>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Director General</t>
  </si>
  <si>
    <t>Remuneraciones al Personal de Carácter Transitorio</t>
  </si>
  <si>
    <t>Remuneracioines Adicionales y Espeiales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</si>
  <si>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</si>
  <si>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</si>
  <si>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</si>
  <si>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</si>
  <si>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</si>
  <si>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</si>
  <si>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</si>
  <si>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</si>
  <si>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</si>
  <si>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</si>
  <si>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</si>
  <si>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</si>
  <si>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Materiales y Suministros para Seguridad</t>
  </si>
  <si>
    <t>Artículos Deportivos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</si>
  <si>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</si>
  <si>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</si>
  <si>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</si>
  <si>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</si>
  <si>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</si>
  <si>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</si>
  <si>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</si>
  <si>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</si>
  <si>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</si>
  <si>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Asignacioines, Subsidicos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</si>
  <si>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</si>
  <si>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</si>
  <si>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</si>
  <si>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</si>
  <si>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</si>
  <si>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</si>
  <si>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</si>
  <si>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</si>
  <si>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</si>
  <si>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</si>
  <si>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Equipos y Aparatos Audiovisuales</t>
  </si>
  <si>
    <t>Mobiliario y Equipo Educacional y Recreativo</t>
  </si>
  <si>
    <t>Equipo e Instrumental Médico y de Laboratorio</t>
  </si>
  <si>
    <t>Vehículos y Equipo de Transporte</t>
  </si>
  <si>
    <t>Activos Intangibles</t>
  </si>
  <si>
    <t>Maquinaria, Otros Equipos y Herramientas</t>
  </si>
  <si>
    <t>Equipo de Defensa y Seguridad</t>
  </si>
  <si>
    <t>Obra Pública en Bienes de Dominio Público</t>
  </si>
  <si>
    <t>Obra pública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</si>
  <si>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</si>
  <si>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</si>
  <si>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</si>
  <si>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</si>
  <si>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</si>
  <si>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</si>
  <si>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</si>
  <si>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Contingenias y Otras Erogaciones Especiales</t>
  </si>
  <si>
    <t>Participaciones y Aportaciones</t>
  </si>
  <si>
    <t>Participaciones</t>
  </si>
  <si>
    <t>Aportaciones</t>
  </si>
  <si>
    <t>Convenios</t>
  </si>
  <si>
    <t>Deuda Publica</t>
  </si>
  <si>
    <t>Amortizacion de la Deuda Pública</t>
  </si>
  <si>
    <t>Intereses de la Deuda Pública</t>
  </si>
  <si>
    <t>Comisiones de la Deuda Pública</t>
  </si>
  <si>
    <t>Gastos de la Deuda Pública</t>
  </si>
  <si>
    <t>Costo por Cobertura</t>
  </si>
  <si>
    <t>Apoyos Financieros</t>
  </si>
  <si>
    <t>Adeudos de Ejercicios Fiscales Anteriores ( Adefas)</t>
  </si>
  <si>
    <t>6 = ( 3 - 4 )</t>
  </si>
  <si>
    <t>Lorenya Y Araiza Garcia</t>
  </si>
  <si>
    <t>Administracion y Finanzas</t>
  </si>
  <si>
    <t>Del 1 de enero 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</si>
</sst>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38" fontId="5" fillId="2" borderId="4" xfId="1" applyNumberFormat="1" applyFont="1" applyFill="1" applyBorder="1" applyAlignment="1">
      <alignment horizontal="right" vertical="center" wrapText="1"/>
    </xf>
    <xf numFmtId="0" fontId="6" fillId="2" borderId="0" xfId="0" applyFont="1" applyFill="1"/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38" fontId="2" fillId="2" borderId="4" xfId="1" applyNumberFormat="1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2" fillId="0" borderId="0" xfId="0" applyFont="1"/>
    <xf numFmtId="0" fontId="5" fillId="0" borderId="3" xfId="0" applyFont="1" applyFill="1" applyBorder="1" applyProtection="1">
      <protection locked="0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38" fontId="5" fillId="2" borderId="2" xfId="1" applyNumberFormat="1" applyFont="1" applyFill="1" applyBorder="1" applyAlignment="1">
      <alignment vertical="center" wrapText="1"/>
    </xf>
    <xf numFmtId="0" fontId="5" fillId="0" borderId="0" xfId="0" applyFont="1"/>
    <xf numFmtId="43" fontId="2" fillId="0" borderId="0" xfId="0" applyNumberFormat="1" applyFont="1"/>
    <xf numFmtId="0" fontId="8" fillId="2" borderId="0" xfId="0" applyFont="1" applyFill="1"/>
    <xf numFmtId="0" fontId="9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PI\2019\EEFF\9.%20Septiembre\Estados%20Fros%20y%20Pptales%202019%20-%20Septiembre%20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Sep 19"/>
      <sheetName val="BC Dic 18"/>
      <sheetName val="PC"/>
      <sheetName val="EAI"/>
      <sheetName val="CAdmon"/>
      <sheetName val="Hoja2"/>
      <sheetName val="Hoja1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REl BM"/>
      <sheetName val="Hoja4"/>
      <sheetName val="BC Dic 17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6">
          <cell r="D16">
            <v>226867735</v>
          </cell>
          <cell r="H16">
            <v>116010724.37000002</v>
          </cell>
          <cell r="J16">
            <v>107947094.8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1"/>
  <sheetViews>
    <sheetView showGridLines="0" tabSelected="1" workbookViewId="0">
      <selection activeCell="B7" sqref="B7:C9"/>
    </sheetView>
  </sheetViews>
  <sheetFormatPr baseColWidth="10" defaultRowHeight="12.75" x14ac:dyDescent="0.2"/>
  <cols>
    <col min="1" max="1" width="2.42578125" style="1" customWidth="1"/>
    <col min="2" max="2" width="4.5703125" style="13" customWidth="1"/>
    <col min="3" max="3" width="57.28515625" style="13" customWidth="1"/>
    <col min="4" max="4" width="14.85546875" style="13" bestFit="1" customWidth="1"/>
    <col min="5" max="5" width="14.42578125" style="13" bestFit="1" customWidth="1"/>
    <col min="6" max="9" width="14.85546875" style="13" bestFit="1" customWidth="1"/>
    <col min="10" max="10" width="3.7109375" style="1" customWidth="1"/>
    <col min="11" max="16384" width="11.42578125" style="13"/>
  </cols>
  <sheetData>
    <row r="1" spans="1:9" s="1" customFormat="1" ht="14.25" customHeight="1" x14ac:dyDescent="0.2">
      <c r="B1" s="32" t="s">
        <v>0</v>
      </c>
      <c r="C1" s="32"/>
      <c r="D1" s="32"/>
      <c r="E1" s="32"/>
      <c r="F1" s="32"/>
      <c r="G1" s="32"/>
      <c r="H1" s="32"/>
      <c r="I1" s="32"/>
    </row>
    <row r="2" spans="1:9" s="1" customFormat="1" ht="14.25" customHeight="1" x14ac:dyDescent="0.2">
      <c r="B2" s="32" t="s">
        <v>1</v>
      </c>
      <c r="C2" s="32"/>
      <c r="D2" s="32"/>
      <c r="E2" s="32"/>
      <c r="F2" s="32"/>
      <c r="G2" s="32"/>
      <c r="H2" s="32"/>
      <c r="I2" s="32"/>
    </row>
    <row r="3" spans="1:9" s="1" customFormat="1" ht="14.25" customHeight="1" x14ac:dyDescent="0.2">
      <c r="B3" s="32" t="s">
        <v>95</v>
      </c>
      <c r="C3" s="32"/>
      <c r="D3" s="32"/>
      <c r="E3" s="32"/>
      <c r="F3" s="32"/>
      <c r="G3" s="32"/>
      <c r="H3" s="32"/>
      <c r="I3" s="32"/>
    </row>
    <row r="4" spans="1:9" s="1" customFormat="1" ht="6.75" customHeight="1" x14ac:dyDescent="0.2"/>
    <row r="5" spans="1:9" s="1" customFormat="1" ht="18" customHeight="1" x14ac:dyDescent="0.2">
      <c r="C5" s="2" t="s">
        <v>2</v>
      </c>
      <c r="D5" s="3" t="s">
        <v>3</v>
      </c>
      <c r="E5" s="3"/>
      <c r="F5" s="3"/>
      <c r="G5" s="4"/>
      <c r="H5" s="4"/>
    </row>
    <row r="6" spans="1:9" s="1" customFormat="1" ht="6.75" customHeight="1" x14ac:dyDescent="0.2"/>
    <row r="7" spans="1:9" s="1" customFormat="1" x14ac:dyDescent="0.2">
      <c r="B7" s="33" t="s">
        <v>4</v>
      </c>
      <c r="C7" s="33"/>
      <c r="D7" s="34" t="s">
        <v>5</v>
      </c>
      <c r="E7" s="34"/>
      <c r="F7" s="34"/>
      <c r="G7" s="34"/>
      <c r="H7" s="34"/>
      <c r="I7" s="34" t="s">
        <v>6</v>
      </c>
    </row>
    <row r="8" spans="1:9" s="1" customFormat="1" ht="25.5" x14ac:dyDescent="0.2">
      <c r="B8" s="33"/>
      <c r="C8" s="33"/>
      <c r="D8" s="5" t="s">
        <v>7</v>
      </c>
      <c r="E8" s="5" t="s">
        <v>8</v>
      </c>
      <c r="F8" s="5" t="s">
        <v>9</v>
      </c>
      <c r="G8" s="5" t="s">
        <v>10</v>
      </c>
      <c r="H8" s="5" t="s">
        <v>11</v>
      </c>
      <c r="I8" s="34"/>
    </row>
    <row r="9" spans="1:9" s="1" customFormat="1" ht="11.25" customHeight="1" x14ac:dyDescent="0.2">
      <c r="B9" s="33"/>
      <c r="C9" s="33"/>
      <c r="D9" s="5">
        <v>1</v>
      </c>
      <c r="E9" s="5">
        <v>2</v>
      </c>
      <c r="F9" s="5" t="s">
        <v>12</v>
      </c>
      <c r="G9" s="5">
        <v>4</v>
      </c>
      <c r="H9" s="5">
        <v>5</v>
      </c>
      <c r="I9" s="5" t="s">
        <v>92</v>
      </c>
    </row>
    <row r="10" spans="1:9" s="1" customFormat="1" ht="12.75" customHeight="1" x14ac:dyDescent="0.2">
      <c r="B10" s="29" t="s">
        <v>13</v>
      </c>
      <c r="C10" s="30"/>
      <c r="D10" s="6">
        <v>2252729</v>
      </c>
      <c r="E10" s="6">
        <v>0</v>
      </c>
      <c r="F10" s="6">
        <v>2252729</v>
      </c>
      <c r="G10" s="6">
        <v>1247387.75</v>
      </c>
      <c r="H10" s="6">
        <v>1247387.75</v>
      </c>
      <c r="I10" s="6">
        <v>1005341.25</v>
      </c>
    </row>
    <row r="11" spans="1:9" s="1" customFormat="1" x14ac:dyDescent="0.2">
      <c r="A11" s="7">
        <v>1100</v>
      </c>
      <c r="B11" s="8"/>
      <c r="C11" s="9" t="s">
        <v>14</v>
      </c>
      <c r="D11" s="10">
        <v>2252729</v>
      </c>
      <c r="E11" s="10">
        <v>0</v>
      </c>
      <c r="F11" s="10">
        <v>2252729</v>
      </c>
      <c r="G11" s="10">
        <v>1247387.75</v>
      </c>
      <c r="H11" s="10">
        <v>1247387.75</v>
      </c>
      <c r="I11" s="10">
        <v>1005341.25</v>
      </c>
    </row>
    <row r="12" spans="1:9" s="1" customFormat="1" x14ac:dyDescent="0.2">
      <c r="A12" s="7"/>
      <c r="B12" s="8"/>
      <c r="C12" s="9" t="s">
        <v>27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1:9" s="1" customFormat="1" x14ac:dyDescent="0.2">
      <c r="A13" s="7"/>
      <c r="B13" s="8"/>
      <c r="C13" s="9" t="s">
        <v>28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4" spans="1:9" s="1" customFormat="1" x14ac:dyDescent="0.2">
      <c r="A14" s="7"/>
      <c r="B14" s="8"/>
      <c r="C14" s="9" t="s">
        <v>29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  <row r="15" spans="1:9" s="1" customFormat="1" x14ac:dyDescent="0.2">
      <c r="A15" s="7"/>
      <c r="B15" s="8"/>
      <c r="C15" s="9" t="s">
        <v>30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</row>
    <row r="16" spans="1:9" s="1" customFormat="1" x14ac:dyDescent="0.2">
      <c r="A16" s="7"/>
      <c r="B16" s="8"/>
      <c r="C16" s="9" t="s">
        <v>31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</row>
    <row r="17" spans="1:9" s="1" customFormat="1" x14ac:dyDescent="0.2">
      <c r="A17" s="7"/>
      <c r="B17" s="8"/>
      <c r="C17" s="9" t="s">
        <v>32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</row>
    <row r="18" spans="1:9" s="1" customFormat="1" ht="12.75" customHeight="1" x14ac:dyDescent="0.2">
      <c r="A18" s="7"/>
      <c r="B18" s="29" t="s">
        <v>15</v>
      </c>
      <c r="C18" s="30"/>
      <c r="D18" s="6">
        <v>3867250</v>
      </c>
      <c r="E18" s="6">
        <v>16020.48</v>
      </c>
      <c r="F18" s="6">
        <v>3883270.48</v>
      </c>
      <c r="G18" s="6">
        <v>1591055.51</v>
      </c>
      <c r="H18" s="6">
        <v>1577570.51</v>
      </c>
      <c r="I18" s="6">
        <v>2292214.9699999997</v>
      </c>
    </row>
    <row r="19" spans="1:9" s="1" customFormat="1" ht="25.5" x14ac:dyDescent="0.2">
      <c r="A19" s="7">
        <v>2100</v>
      </c>
      <c r="B19" s="8"/>
      <c r="C19" s="9" t="s">
        <v>33</v>
      </c>
      <c r="D19" s="10">
        <v>340000</v>
      </c>
      <c r="E19" s="10">
        <v>13586.48</v>
      </c>
      <c r="F19" s="10">
        <v>353586.48</v>
      </c>
      <c r="G19" s="10">
        <v>111135.26999999999</v>
      </c>
      <c r="H19" s="10">
        <v>97650.26999999999</v>
      </c>
      <c r="I19" s="10">
        <v>242451.21</v>
      </c>
    </row>
    <row r="20" spans="1:9" s="1" customFormat="1" x14ac:dyDescent="0.2">
      <c r="A20" s="7">
        <v>2200</v>
      </c>
      <c r="B20" s="8"/>
      <c r="C20" s="9" t="s">
        <v>34</v>
      </c>
      <c r="D20" s="10">
        <v>0</v>
      </c>
      <c r="E20" s="10">
        <v>2434</v>
      </c>
      <c r="F20" s="10">
        <v>2434</v>
      </c>
      <c r="G20" s="10">
        <v>2434</v>
      </c>
      <c r="H20" s="10">
        <v>2434</v>
      </c>
      <c r="I20" s="10">
        <v>0</v>
      </c>
    </row>
    <row r="21" spans="1:9" s="1" customFormat="1" x14ac:dyDescent="0.2">
      <c r="A21" s="7"/>
      <c r="B21" s="8"/>
      <c r="C21" s="9" t="s">
        <v>35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s="1" customFormat="1" x14ac:dyDescent="0.2">
      <c r="A22" s="7">
        <v>2400</v>
      </c>
      <c r="B22" s="8"/>
      <c r="C22" s="9" t="s">
        <v>36</v>
      </c>
      <c r="D22" s="10">
        <v>572250</v>
      </c>
      <c r="E22" s="10">
        <v>0</v>
      </c>
      <c r="F22" s="10">
        <v>572250</v>
      </c>
      <c r="G22" s="10">
        <v>362017.14</v>
      </c>
      <c r="H22" s="10">
        <v>362017.14</v>
      </c>
      <c r="I22" s="10">
        <v>210232.86</v>
      </c>
    </row>
    <row r="23" spans="1:9" s="1" customFormat="1" ht="12.75" customHeight="1" x14ac:dyDescent="0.2">
      <c r="A23" s="7">
        <v>2500</v>
      </c>
      <c r="B23" s="8"/>
      <c r="C23" s="9" t="s">
        <v>37</v>
      </c>
      <c r="D23" s="10">
        <v>1020000</v>
      </c>
      <c r="E23" s="10">
        <v>0</v>
      </c>
      <c r="F23" s="10">
        <v>1020000</v>
      </c>
      <c r="G23" s="10">
        <v>532921.68000000005</v>
      </c>
      <c r="H23" s="10">
        <v>532921.68000000005</v>
      </c>
      <c r="I23" s="10">
        <v>487078.31999999995</v>
      </c>
    </row>
    <row r="24" spans="1:9" s="1" customFormat="1" x14ac:dyDescent="0.2">
      <c r="A24" s="7">
        <v>2600</v>
      </c>
      <c r="B24" s="8"/>
      <c r="C24" s="9" t="s">
        <v>38</v>
      </c>
      <c r="D24" s="10">
        <v>1600000</v>
      </c>
      <c r="E24" s="10">
        <v>0</v>
      </c>
      <c r="F24" s="10">
        <v>1600000</v>
      </c>
      <c r="G24" s="10">
        <v>500405.24000000005</v>
      </c>
      <c r="H24" s="10">
        <v>500405.24000000005</v>
      </c>
      <c r="I24" s="10">
        <v>1099594.76</v>
      </c>
    </row>
    <row r="25" spans="1:9" s="1" customFormat="1" x14ac:dyDescent="0.2">
      <c r="A25" s="7">
        <v>2700</v>
      </c>
      <c r="B25" s="8"/>
      <c r="C25" s="9" t="s">
        <v>39</v>
      </c>
      <c r="D25" s="10">
        <v>105000</v>
      </c>
      <c r="E25" s="10">
        <v>0</v>
      </c>
      <c r="F25" s="10">
        <v>105000</v>
      </c>
      <c r="G25" s="10">
        <v>5916</v>
      </c>
      <c r="H25" s="10">
        <v>5916</v>
      </c>
      <c r="I25" s="10">
        <v>99084</v>
      </c>
    </row>
    <row r="26" spans="1:9" s="1" customFormat="1" x14ac:dyDescent="0.2">
      <c r="A26" s="7"/>
      <c r="B26" s="8"/>
      <c r="C26" s="9" t="s">
        <v>42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</row>
    <row r="27" spans="1:9" s="1" customFormat="1" x14ac:dyDescent="0.2">
      <c r="A27" s="7"/>
      <c r="B27" s="8"/>
      <c r="C27" s="9" t="s">
        <v>41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</row>
    <row r="28" spans="1:9" s="1" customFormat="1" x14ac:dyDescent="0.2">
      <c r="A28" s="7">
        <v>2900</v>
      </c>
      <c r="B28" s="8"/>
      <c r="C28" s="9" t="s">
        <v>40</v>
      </c>
      <c r="D28" s="10">
        <v>230000</v>
      </c>
      <c r="E28" s="10">
        <v>0</v>
      </c>
      <c r="F28" s="10">
        <v>230000</v>
      </c>
      <c r="G28" s="10">
        <v>76226.179999999993</v>
      </c>
      <c r="H28" s="10">
        <v>76226.179999999993</v>
      </c>
      <c r="I28" s="10">
        <v>153773.82</v>
      </c>
    </row>
    <row r="29" spans="1:9" s="1" customFormat="1" x14ac:dyDescent="0.2">
      <c r="A29" s="7"/>
      <c r="B29" s="29" t="s">
        <v>16</v>
      </c>
      <c r="C29" s="30"/>
      <c r="D29" s="6">
        <v>145376750</v>
      </c>
      <c r="E29" s="6">
        <v>0</v>
      </c>
      <c r="F29" s="6">
        <v>145376750</v>
      </c>
      <c r="G29" s="6">
        <v>82208068.859999999</v>
      </c>
      <c r="H29" s="6">
        <v>77393304.450000003</v>
      </c>
      <c r="I29" s="6">
        <v>63168681.140000001</v>
      </c>
    </row>
    <row r="30" spans="1:9" s="1" customFormat="1" x14ac:dyDescent="0.2">
      <c r="A30" s="7">
        <v>3100</v>
      </c>
      <c r="B30" s="8"/>
      <c r="C30" s="9" t="s">
        <v>43</v>
      </c>
      <c r="D30" s="10">
        <v>17706667</v>
      </c>
      <c r="E30" s="10">
        <v>0</v>
      </c>
      <c r="F30" s="10">
        <v>17706667</v>
      </c>
      <c r="G30" s="10">
        <v>13044856.549999999</v>
      </c>
      <c r="H30" s="10">
        <v>11897831.529999999</v>
      </c>
      <c r="I30" s="10">
        <v>4661810.4500000011</v>
      </c>
    </row>
    <row r="31" spans="1:9" s="1" customFormat="1" x14ac:dyDescent="0.2">
      <c r="A31" s="7">
        <v>3200</v>
      </c>
      <c r="B31" s="8"/>
      <c r="C31" s="9" t="s">
        <v>44</v>
      </c>
      <c r="D31" s="10">
        <v>4255335</v>
      </c>
      <c r="E31" s="10">
        <v>0</v>
      </c>
      <c r="F31" s="10">
        <v>4255335</v>
      </c>
      <c r="G31" s="10">
        <v>2292830.35</v>
      </c>
      <c r="H31" s="10">
        <v>2292830.35</v>
      </c>
      <c r="I31" s="10">
        <v>1962504.65</v>
      </c>
    </row>
    <row r="32" spans="1:9" s="1" customFormat="1" x14ac:dyDescent="0.2">
      <c r="A32" s="7">
        <v>3300</v>
      </c>
      <c r="B32" s="8"/>
      <c r="C32" s="9" t="s">
        <v>45</v>
      </c>
      <c r="D32" s="10">
        <v>48951975</v>
      </c>
      <c r="E32" s="10">
        <v>0</v>
      </c>
      <c r="F32" s="10">
        <v>48951975</v>
      </c>
      <c r="G32" s="10">
        <v>30246964.969999999</v>
      </c>
      <c r="H32" s="10">
        <v>30246964.969999999</v>
      </c>
      <c r="I32" s="10">
        <v>18705010.030000001</v>
      </c>
    </row>
    <row r="33" spans="1:9" s="1" customFormat="1" x14ac:dyDescent="0.2">
      <c r="A33" s="7">
        <v>3400</v>
      </c>
      <c r="B33" s="8"/>
      <c r="C33" s="9" t="s">
        <v>46</v>
      </c>
      <c r="D33" s="10">
        <v>2250000</v>
      </c>
      <c r="E33" s="10">
        <v>0</v>
      </c>
      <c r="F33" s="10">
        <v>2250000</v>
      </c>
      <c r="G33" s="10">
        <v>704540.96000000008</v>
      </c>
      <c r="H33" s="10">
        <v>587702.06000000006</v>
      </c>
      <c r="I33" s="10">
        <v>1545459.04</v>
      </c>
    </row>
    <row r="34" spans="1:9" s="1" customFormat="1" ht="14.25" customHeight="1" x14ac:dyDescent="0.2">
      <c r="A34" s="7">
        <v>3500</v>
      </c>
      <c r="B34" s="8"/>
      <c r="C34" s="9" t="s">
        <v>47</v>
      </c>
      <c r="D34" s="10">
        <v>26462773</v>
      </c>
      <c r="E34" s="10">
        <v>0</v>
      </c>
      <c r="F34" s="10">
        <v>26462773</v>
      </c>
      <c r="G34" s="10">
        <v>20414989.080000002</v>
      </c>
      <c r="H34" s="10">
        <v>19961405.609999999</v>
      </c>
      <c r="I34" s="10">
        <v>6047783.9199999981</v>
      </c>
    </row>
    <row r="35" spans="1:9" s="1" customFormat="1" x14ac:dyDescent="0.2">
      <c r="A35" s="7">
        <v>3600</v>
      </c>
      <c r="B35" s="8"/>
      <c r="C35" s="9" t="s">
        <v>48</v>
      </c>
      <c r="D35" s="10">
        <v>1600000</v>
      </c>
      <c r="E35" s="10">
        <v>0</v>
      </c>
      <c r="F35" s="10">
        <v>1600000</v>
      </c>
      <c r="G35" s="10">
        <v>586583.94000000006</v>
      </c>
      <c r="H35" s="10">
        <v>555102.92000000004</v>
      </c>
      <c r="I35" s="10">
        <v>1013416.0599999999</v>
      </c>
    </row>
    <row r="36" spans="1:9" s="1" customFormat="1" x14ac:dyDescent="0.2">
      <c r="A36" s="7">
        <v>3700</v>
      </c>
      <c r="B36" s="8"/>
      <c r="C36" s="9" t="s">
        <v>49</v>
      </c>
      <c r="D36" s="10">
        <v>350000</v>
      </c>
      <c r="E36" s="10">
        <v>0</v>
      </c>
      <c r="F36" s="10">
        <v>350000</v>
      </c>
      <c r="G36" s="10">
        <v>49453.649999999994</v>
      </c>
      <c r="H36" s="10">
        <v>49453.649999999994</v>
      </c>
      <c r="I36" s="10">
        <v>300546.34999999998</v>
      </c>
    </row>
    <row r="37" spans="1:9" s="1" customFormat="1" x14ac:dyDescent="0.2">
      <c r="A37" s="7">
        <v>3800</v>
      </c>
      <c r="B37" s="8"/>
      <c r="C37" s="9" t="s">
        <v>50</v>
      </c>
      <c r="D37" s="10">
        <v>1500000</v>
      </c>
      <c r="E37" s="10">
        <v>0</v>
      </c>
      <c r="F37" s="10">
        <v>1500000</v>
      </c>
      <c r="G37" s="10">
        <v>338096.7</v>
      </c>
      <c r="H37" s="10">
        <v>331484.7</v>
      </c>
      <c r="I37" s="10">
        <v>1161903.3</v>
      </c>
    </row>
    <row r="38" spans="1:9" s="1" customFormat="1" x14ac:dyDescent="0.2">
      <c r="A38" s="7">
        <v>3900</v>
      </c>
      <c r="B38" s="8"/>
      <c r="C38" s="9" t="s">
        <v>51</v>
      </c>
      <c r="D38" s="10">
        <v>42300000</v>
      </c>
      <c r="E38" s="10">
        <v>0</v>
      </c>
      <c r="F38" s="10">
        <v>42300000</v>
      </c>
      <c r="G38" s="10">
        <v>14529752.66</v>
      </c>
      <c r="H38" s="10">
        <v>11470528.66</v>
      </c>
      <c r="I38" s="10">
        <v>27770247.34</v>
      </c>
    </row>
    <row r="39" spans="1:9" s="1" customFormat="1" x14ac:dyDescent="0.2">
      <c r="A39" s="7"/>
      <c r="B39" s="29" t="s">
        <v>52</v>
      </c>
      <c r="C39" s="31"/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</row>
    <row r="40" spans="1:9" s="1" customFormat="1" x14ac:dyDescent="0.2">
      <c r="A40" s="7"/>
      <c r="B40" s="8"/>
      <c r="C40" s="9" t="s">
        <v>53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</row>
    <row r="41" spans="1:9" s="1" customFormat="1" x14ac:dyDescent="0.2">
      <c r="A41" s="7"/>
      <c r="B41" s="8"/>
      <c r="C41" s="9" t="s">
        <v>54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</row>
    <row r="42" spans="1:9" s="1" customFormat="1" x14ac:dyDescent="0.2">
      <c r="A42" s="7"/>
      <c r="B42" s="8"/>
      <c r="C42" s="9" t="s">
        <v>55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</row>
    <row r="43" spans="1:9" s="1" customFormat="1" x14ac:dyDescent="0.2">
      <c r="A43" s="7"/>
      <c r="B43" s="8"/>
      <c r="C43" s="9" t="s">
        <v>56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</row>
    <row r="44" spans="1:9" s="1" customFormat="1" x14ac:dyDescent="0.2">
      <c r="A44" s="7"/>
      <c r="B44" s="8"/>
      <c r="C44" s="9" t="s">
        <v>57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</row>
    <row r="45" spans="1:9" s="1" customFormat="1" x14ac:dyDescent="0.2">
      <c r="A45" s="7"/>
      <c r="B45" s="8"/>
      <c r="C45" s="9" t="s">
        <v>58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</row>
    <row r="46" spans="1:9" s="1" customFormat="1" x14ac:dyDescent="0.2">
      <c r="A46" s="7"/>
      <c r="B46" s="8"/>
      <c r="C46" s="9" t="s">
        <v>59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</row>
    <row r="47" spans="1:9" s="1" customFormat="1" x14ac:dyDescent="0.2">
      <c r="A47" s="7"/>
      <c r="B47" s="8"/>
      <c r="C47" s="9" t="s">
        <v>60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</row>
    <row r="48" spans="1:9" s="1" customFormat="1" x14ac:dyDescent="0.2">
      <c r="A48" s="7"/>
      <c r="B48" s="8"/>
      <c r="C48" s="9" t="s">
        <v>61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</row>
    <row r="49" spans="1:9" s="1" customFormat="1" ht="12.75" customHeight="1" x14ac:dyDescent="0.2">
      <c r="A49" s="7"/>
      <c r="B49" s="29" t="s">
        <v>17</v>
      </c>
      <c r="C49" s="30"/>
      <c r="D49" s="6">
        <v>915000</v>
      </c>
      <c r="E49" s="6">
        <v>834936.1399999999</v>
      </c>
      <c r="F49" s="6">
        <v>1749936.14</v>
      </c>
      <c r="G49" s="6">
        <v>834936.1399999999</v>
      </c>
      <c r="H49" s="6">
        <v>834936.14</v>
      </c>
      <c r="I49" s="6">
        <v>915000</v>
      </c>
    </row>
    <row r="50" spans="1:9" s="1" customFormat="1" x14ac:dyDescent="0.2">
      <c r="A50" s="7">
        <v>5100</v>
      </c>
      <c r="B50" s="8"/>
      <c r="C50" s="9" t="s">
        <v>62</v>
      </c>
      <c r="D50" s="10">
        <v>350000</v>
      </c>
      <c r="E50" s="10">
        <v>814805.1399999999</v>
      </c>
      <c r="F50" s="10">
        <v>1164805.1399999999</v>
      </c>
      <c r="G50" s="10">
        <v>814805.1399999999</v>
      </c>
      <c r="H50" s="10">
        <v>814805.14</v>
      </c>
      <c r="I50" s="10">
        <v>350000</v>
      </c>
    </row>
    <row r="51" spans="1:9" s="1" customFormat="1" x14ac:dyDescent="0.2">
      <c r="A51" s="7"/>
      <c r="B51" s="8"/>
      <c r="C51" s="9" t="s">
        <v>64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</row>
    <row r="52" spans="1:9" s="1" customFormat="1" x14ac:dyDescent="0.2">
      <c r="A52" s="7"/>
      <c r="B52" s="8"/>
      <c r="C52" s="9" t="s">
        <v>65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</row>
    <row r="53" spans="1:9" ht="12.75" customHeight="1" x14ac:dyDescent="0.2">
      <c r="A53" s="7">
        <v>5200</v>
      </c>
      <c r="B53" s="11"/>
      <c r="C53" s="12" t="s">
        <v>63</v>
      </c>
      <c r="D53" s="10">
        <v>15000</v>
      </c>
      <c r="E53" s="10">
        <v>20131</v>
      </c>
      <c r="F53" s="10">
        <v>35131</v>
      </c>
      <c r="G53" s="10">
        <v>20131</v>
      </c>
      <c r="H53" s="10">
        <v>20131</v>
      </c>
      <c r="I53" s="10">
        <v>15000</v>
      </c>
    </row>
    <row r="54" spans="1:9" x14ac:dyDescent="0.2">
      <c r="A54" s="7">
        <v>5400</v>
      </c>
      <c r="B54" s="8"/>
      <c r="C54" s="9" t="s">
        <v>66</v>
      </c>
      <c r="D54" s="10">
        <v>550000</v>
      </c>
      <c r="E54" s="10">
        <v>0</v>
      </c>
      <c r="F54" s="10">
        <v>550000</v>
      </c>
      <c r="G54" s="10">
        <v>0</v>
      </c>
      <c r="H54" s="10">
        <v>0</v>
      </c>
      <c r="I54" s="10">
        <v>550000</v>
      </c>
    </row>
    <row r="55" spans="1:9" x14ac:dyDescent="0.2">
      <c r="A55" s="7">
        <v>5600</v>
      </c>
      <c r="B55" s="8"/>
      <c r="C55" s="9" t="s">
        <v>68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</row>
    <row r="56" spans="1:9" x14ac:dyDescent="0.2">
      <c r="A56" s="7">
        <v>5500</v>
      </c>
      <c r="B56" s="8"/>
      <c r="C56" s="9" t="s">
        <v>69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</row>
    <row r="57" spans="1:9" x14ac:dyDescent="0.2">
      <c r="A57" s="7">
        <v>5700</v>
      </c>
      <c r="B57" s="8"/>
      <c r="C57" s="9" t="s">
        <v>18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</row>
    <row r="58" spans="1:9" x14ac:dyDescent="0.2">
      <c r="A58" s="7">
        <v>5900</v>
      </c>
      <c r="B58" s="8"/>
      <c r="C58" s="9" t="s">
        <v>19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</row>
    <row r="59" spans="1:9" x14ac:dyDescent="0.2">
      <c r="A59" s="7">
        <v>5800</v>
      </c>
      <c r="B59" s="8"/>
      <c r="C59" s="9" t="s">
        <v>20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</row>
    <row r="60" spans="1:9" x14ac:dyDescent="0.2">
      <c r="A60" s="7"/>
      <c r="B60" s="8"/>
      <c r="C60" s="9" t="s">
        <v>67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</row>
    <row r="61" spans="1:9" x14ac:dyDescent="0.2">
      <c r="A61" s="7"/>
      <c r="B61" s="14" t="s">
        <v>21</v>
      </c>
      <c r="C61" s="9"/>
      <c r="D61" s="6">
        <v>53100000</v>
      </c>
      <c r="E61" s="6">
        <v>0</v>
      </c>
      <c r="F61" s="6">
        <v>53100000</v>
      </c>
      <c r="G61" s="6">
        <v>30129276.110000003</v>
      </c>
      <c r="H61" s="6">
        <v>26893895.949999999</v>
      </c>
      <c r="I61" s="6">
        <v>22970723.889999997</v>
      </c>
    </row>
    <row r="62" spans="1:9" x14ac:dyDescent="0.2">
      <c r="A62" s="7"/>
      <c r="B62" s="14"/>
      <c r="C62" s="9" t="s">
        <v>70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</row>
    <row r="63" spans="1:9" x14ac:dyDescent="0.2">
      <c r="A63" s="7">
        <v>6200</v>
      </c>
      <c r="B63" s="8"/>
      <c r="C63" s="9" t="s">
        <v>71</v>
      </c>
      <c r="D63" s="10">
        <v>53100000</v>
      </c>
      <c r="E63" s="10">
        <v>0</v>
      </c>
      <c r="F63" s="10">
        <v>53100000</v>
      </c>
      <c r="G63" s="10">
        <v>30129276.110000003</v>
      </c>
      <c r="H63" s="10">
        <v>26893895.949999999</v>
      </c>
      <c r="I63" s="10">
        <v>22970723.889999997</v>
      </c>
    </row>
    <row r="64" spans="1:9" x14ac:dyDescent="0.2">
      <c r="A64" s="7"/>
      <c r="B64" s="8"/>
      <c r="C64" s="9" t="s">
        <v>72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</row>
    <row r="65" spans="1:9" x14ac:dyDescent="0.2">
      <c r="A65" s="7"/>
      <c r="B65" s="14" t="s">
        <v>22</v>
      </c>
      <c r="C65" s="15"/>
      <c r="D65" s="6">
        <v>21356006</v>
      </c>
      <c r="E65" s="6">
        <v>-850956.62000000011</v>
      </c>
      <c r="F65" s="6">
        <v>20505049.379999999</v>
      </c>
      <c r="G65" s="6">
        <v>0</v>
      </c>
      <c r="H65" s="6">
        <v>0</v>
      </c>
      <c r="I65" s="6">
        <v>20505049.379999999</v>
      </c>
    </row>
    <row r="66" spans="1:9" x14ac:dyDescent="0.2">
      <c r="A66" s="7"/>
      <c r="B66" s="14"/>
      <c r="C66" s="9" t="s">
        <v>73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</row>
    <row r="67" spans="1:9" x14ac:dyDescent="0.2">
      <c r="A67" s="7"/>
      <c r="B67" s="14"/>
      <c r="C67" s="9" t="s">
        <v>74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</row>
    <row r="68" spans="1:9" x14ac:dyDescent="0.2">
      <c r="A68" s="7"/>
      <c r="B68" s="14"/>
      <c r="C68" s="9" t="s">
        <v>75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</row>
    <row r="69" spans="1:9" x14ac:dyDescent="0.2">
      <c r="A69" s="7"/>
      <c r="B69" s="14"/>
      <c r="C69" s="9" t="s">
        <v>76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</row>
    <row r="70" spans="1:9" x14ac:dyDescent="0.2">
      <c r="A70" s="7"/>
      <c r="B70" s="14"/>
      <c r="C70" s="9" t="s">
        <v>77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</row>
    <row r="71" spans="1:9" x14ac:dyDescent="0.2">
      <c r="A71" s="7"/>
      <c r="B71" s="14"/>
      <c r="C71" s="9" t="s">
        <v>78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</row>
    <row r="72" spans="1:9" x14ac:dyDescent="0.2">
      <c r="A72" s="7"/>
      <c r="B72" s="14"/>
      <c r="C72" s="9" t="s">
        <v>79</v>
      </c>
      <c r="D72" s="10">
        <v>21356006</v>
      </c>
      <c r="E72" s="10">
        <v>-850956.62000000011</v>
      </c>
      <c r="F72" s="10">
        <v>20505049.379999999</v>
      </c>
      <c r="G72" s="10">
        <v>0</v>
      </c>
      <c r="H72" s="10">
        <v>0</v>
      </c>
      <c r="I72" s="10">
        <v>20505049.379999999</v>
      </c>
    </row>
    <row r="73" spans="1:9" x14ac:dyDescent="0.2">
      <c r="A73" s="7"/>
      <c r="B73" s="14" t="s">
        <v>80</v>
      </c>
      <c r="C73" s="15"/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</row>
    <row r="74" spans="1:9" x14ac:dyDescent="0.2">
      <c r="A74" s="7"/>
      <c r="B74" s="14"/>
      <c r="C74" s="9" t="s">
        <v>81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</row>
    <row r="75" spans="1:9" x14ac:dyDescent="0.2">
      <c r="A75" s="7"/>
      <c r="B75" s="14"/>
      <c r="C75" s="9" t="s">
        <v>82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</row>
    <row r="76" spans="1:9" x14ac:dyDescent="0.2">
      <c r="A76" s="7"/>
      <c r="B76" s="14"/>
      <c r="C76" s="9" t="s">
        <v>83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</row>
    <row r="77" spans="1:9" x14ac:dyDescent="0.2">
      <c r="A77" s="7"/>
      <c r="B77" s="14" t="s">
        <v>84</v>
      </c>
      <c r="C77" s="9"/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</row>
    <row r="78" spans="1:9" x14ac:dyDescent="0.2">
      <c r="A78" s="7"/>
      <c r="B78" s="14"/>
      <c r="C78" s="9" t="s">
        <v>85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</row>
    <row r="79" spans="1:9" x14ac:dyDescent="0.2">
      <c r="A79" s="7"/>
      <c r="B79" s="14"/>
      <c r="C79" s="9" t="s">
        <v>86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</row>
    <row r="80" spans="1:9" x14ac:dyDescent="0.2">
      <c r="A80" s="7"/>
      <c r="B80" s="14"/>
      <c r="C80" s="9" t="s">
        <v>87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</row>
    <row r="81" spans="1:10" x14ac:dyDescent="0.2">
      <c r="A81" s="7"/>
      <c r="B81" s="14"/>
      <c r="C81" s="9" t="s">
        <v>88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</row>
    <row r="82" spans="1:10" x14ac:dyDescent="0.2">
      <c r="A82" s="7"/>
      <c r="B82" s="14"/>
      <c r="C82" s="9" t="s">
        <v>89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</row>
    <row r="83" spans="1:10" x14ac:dyDescent="0.2">
      <c r="A83" s="7"/>
      <c r="B83" s="14"/>
      <c r="C83" s="9" t="s">
        <v>90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</row>
    <row r="84" spans="1:10" x14ac:dyDescent="0.2">
      <c r="A84" s="7"/>
      <c r="B84" s="14"/>
      <c r="C84" s="9" t="s">
        <v>91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</row>
    <row r="85" spans="1:10" s="20" customFormat="1" x14ac:dyDescent="0.2">
      <c r="A85" s="16"/>
      <c r="B85" s="17"/>
      <c r="C85" s="18" t="s">
        <v>23</v>
      </c>
      <c r="D85" s="19">
        <v>226867735</v>
      </c>
      <c r="E85" s="19">
        <v>0</v>
      </c>
      <c r="F85" s="19">
        <v>226867734.99999997</v>
      </c>
      <c r="G85" s="19">
        <v>116010724.37</v>
      </c>
      <c r="H85" s="19">
        <v>107947094.80000001</v>
      </c>
      <c r="I85" s="19">
        <v>110857010.63</v>
      </c>
      <c r="J85" s="16"/>
    </row>
    <row r="86" spans="1:10" x14ac:dyDescent="0.2">
      <c r="D86" s="21"/>
    </row>
    <row r="87" spans="1:10" x14ac:dyDescent="0.2">
      <c r="B87" s="22" t="s">
        <v>24</v>
      </c>
      <c r="F87" s="23"/>
      <c r="G87" s="23"/>
      <c r="H87" s="23"/>
      <c r="I87" s="23"/>
    </row>
    <row r="89" spans="1:10" x14ac:dyDescent="0.2">
      <c r="D89" s="23" t="str">
        <f>IF(D85=[2]CAdmon!D16," ","ERROR")</f>
        <v xml:space="preserve"> </v>
      </c>
      <c r="E89" s="23"/>
      <c r="F89" s="23"/>
      <c r="G89" s="23" t="str">
        <f>IF(G85=[2]CAdmon!H16," ","ERROR")</f>
        <v xml:space="preserve"> </v>
      </c>
      <c r="H89" s="23" t="str">
        <f>IF(H85=[2]CAdmon!J16," ","ERROR")</f>
        <v xml:space="preserve"> </v>
      </c>
      <c r="I89" s="23"/>
    </row>
    <row r="90" spans="1:10" s="1" customFormat="1" x14ac:dyDescent="0.2">
      <c r="B90" s="13"/>
      <c r="C90" s="24"/>
      <c r="D90" s="13"/>
      <c r="E90" s="13"/>
      <c r="F90" s="13"/>
      <c r="G90" s="13"/>
      <c r="H90" s="13"/>
      <c r="I90" s="13"/>
    </row>
    <row r="91" spans="1:10" s="1" customFormat="1" x14ac:dyDescent="0.2">
      <c r="B91" s="13"/>
      <c r="C91" s="26" t="s">
        <v>25</v>
      </c>
      <c r="D91" s="26"/>
      <c r="E91" s="13"/>
      <c r="F91" s="13"/>
      <c r="G91" s="26" t="s">
        <v>93</v>
      </c>
      <c r="H91" s="26"/>
      <c r="I91" s="25"/>
    </row>
    <row r="92" spans="1:10" s="1" customFormat="1" x14ac:dyDescent="0.2">
      <c r="B92" s="13"/>
      <c r="C92" s="27" t="s">
        <v>26</v>
      </c>
      <c r="D92" s="27"/>
      <c r="E92" s="13"/>
      <c r="F92" s="13"/>
      <c r="G92" s="28" t="s">
        <v>94</v>
      </c>
      <c r="H92" s="28"/>
      <c r="I92" s="25"/>
    </row>
    <row r="101" spans="2:9" s="1" customFormat="1" x14ac:dyDescent="0.2">
      <c r="B101" s="13"/>
      <c r="C101" s="13"/>
      <c r="D101" s="21"/>
      <c r="E101" s="13"/>
      <c r="F101" s="13"/>
      <c r="G101" s="13"/>
      <c r="H101" s="13"/>
      <c r="I101" s="13"/>
    </row>
  </sheetData>
  <mergeCells count="15">
    <mergeCell ref="B1:I1"/>
    <mergeCell ref="B2:I2"/>
    <mergeCell ref="B3:I3"/>
    <mergeCell ref="B7:C9"/>
    <mergeCell ref="D7:H7"/>
    <mergeCell ref="I7:I8"/>
    <mergeCell ref="G91:H91"/>
    <mergeCell ref="C92:D92"/>
    <mergeCell ref="G92:H92"/>
    <mergeCell ref="B10:C10"/>
    <mergeCell ref="B18:C18"/>
    <mergeCell ref="B29:C29"/>
    <mergeCell ref="B39:C39"/>
    <mergeCell ref="B49:C49"/>
    <mergeCell ref="C91:D91"/>
  </mergeCells>
  <pageMargins left="0.70866141732283472" right="0.70866141732283472" top="0.74803149606299213" bottom="0.74803149606299213" header="0.31496062992125984" footer="0.31496062992125984"/>
  <pageSetup scale="75" orientation="landscape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2019-11-20T23:14:17Z</cp:lastPrinted>
  <dcterms:created xsi:type="dcterms:W3CDTF">2019-11-20T20:52:53Z</dcterms:created>
  <dcterms:modified xsi:type="dcterms:W3CDTF">2019-11-22T00:08:30Z</dcterms:modified>
</cp:coreProperties>
</file>