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contable\"/>
    </mc:Choice>
  </mc:AlternateContent>
  <bookViews>
    <workbookView xWindow="0" yWindow="0" windowWidth="10875" windowHeight="5610"/>
  </bookViews>
  <sheets>
    <sheet name="EVH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EVHP!$A$1:$I$48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6" i="1" l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<sst xmlns="http://schemas.openxmlformats.org/spreadsheetml/2006/main" count="41" uniqueCount="31">
  <si>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</si>
  <si>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30 de Septiembre del 2017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</si>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</sst>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7/EEFF/09-2017/Estados%20Fros%20y%20Pptales%202017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GRESOS"/>
      <sheetName val="EN"/>
      <sheetName val="ID"/>
      <sheetName val="IPF"/>
      <sheetName val="CProg"/>
      <sheetName val="PyPI"/>
      <sheetName val="IR"/>
      <sheetName val="Rel Cta Banc"/>
      <sheetName val="Esq Bur"/>
      <sheetName val="Bancos"/>
      <sheetName val="cxc e invent"/>
      <sheetName val="Ig"/>
      <sheetName val="BC Sep 17"/>
      <sheetName val="BC Dic 16"/>
      <sheetName val="BC Dic 15"/>
      <sheetName val="INGRESOS"/>
      <sheetName val="EVHP (2)"/>
    </sheetNames>
    <sheetDataSet>
      <sheetData sheetId="0">
        <row r="54">
          <cell r="K54">
            <v>47673275.679999977</v>
          </cell>
        </row>
      </sheetData>
      <sheetData sheetId="1">
        <row r="16">
          <cell r="F16">
            <v>693895726.48000002</v>
          </cell>
        </row>
        <row r="61">
          <cell r="K61">
            <v>2153168730.21</v>
          </cell>
          <cell r="L61">
            <v>2077200888.1499999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CONTPAQ i</v>
          </cell>
        </row>
      </sheetData>
      <sheetData sheetId="28">
        <row r="1">
          <cell r="B1" t="str">
            <v>CONTPAQ i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D12" sqref="D12:H40"/>
    </sheetView>
  </sheetViews>
  <sheetFormatPr baseColWidth="10" defaultRowHeight="12.75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59"/>
      <c r="D1" s="59"/>
      <c r="E1" s="59"/>
      <c r="F1" s="59"/>
      <c r="G1" s="59"/>
      <c r="H1" s="2"/>
      <c r="I1" s="2"/>
    </row>
    <row r="2" spans="1:10" ht="14.1" customHeight="1" x14ac:dyDescent="0.2">
      <c r="A2" s="4"/>
      <c r="B2" s="2"/>
      <c r="C2" s="59" t="s">
        <v>0</v>
      </c>
      <c r="D2" s="59"/>
      <c r="E2" s="59"/>
      <c r="F2" s="59"/>
      <c r="G2" s="59"/>
      <c r="H2" s="2"/>
      <c r="I2" s="2"/>
      <c r="J2" s="3"/>
    </row>
    <row r="3" spans="1:10" ht="14.1" customHeight="1" x14ac:dyDescent="0.2">
      <c r="A3" s="60" t="s">
        <v>1</v>
      </c>
      <c r="B3" s="60"/>
      <c r="C3" s="60"/>
      <c r="D3" s="60"/>
      <c r="E3" s="60"/>
      <c r="F3" s="60"/>
      <c r="G3" s="60"/>
      <c r="H3" s="60"/>
      <c r="I3" s="6"/>
      <c r="J3" s="3"/>
    </row>
    <row r="4" spans="1:10" ht="14.1" customHeight="1" x14ac:dyDescent="0.2">
      <c r="A4" s="4"/>
      <c r="B4" s="2"/>
      <c r="C4" s="59" t="s">
        <v>2</v>
      </c>
      <c r="D4" s="59"/>
      <c r="E4" s="59"/>
      <c r="F4" s="59"/>
      <c r="G4" s="59"/>
      <c r="H4" s="2"/>
      <c r="I4" s="2"/>
    </row>
    <row r="5" spans="1:10" s="3" customFormat="1" ht="3" customHeight="1" x14ac:dyDescent="0.2">
      <c r="A5" s="7"/>
      <c r="B5" s="8"/>
      <c r="C5" s="61"/>
      <c r="D5" s="61"/>
      <c r="E5" s="61"/>
      <c r="F5" s="61"/>
      <c r="G5" s="61"/>
      <c r="H5" s="61"/>
      <c r="I5" s="61"/>
    </row>
    <row r="6" spans="1:10" ht="20.100000000000001" customHeight="1" x14ac:dyDescent="0.2">
      <c r="A6" s="7"/>
      <c r="B6" s="8"/>
      <c r="C6" s="8" t="s">
        <v>3</v>
      </c>
      <c r="D6" s="62" t="s">
        <v>4</v>
      </c>
      <c r="E6" s="62"/>
      <c r="F6" s="62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7" t="s">
        <v>6</v>
      </c>
      <c r="C9" s="57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8" t="s">
        <v>12</v>
      </c>
      <c r="C12" s="58"/>
      <c r="D12" s="24">
        <v>0</v>
      </c>
      <c r="E12" s="24">
        <v>0</v>
      </c>
      <c r="F12" s="24">
        <v>0</v>
      </c>
      <c r="G12" s="24">
        <v>0</v>
      </c>
      <c r="H12" s="25"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6" t="s">
        <v>13</v>
      </c>
      <c r="C14" s="56"/>
      <c r="D14" s="28">
        <v>2065241338.3199999</v>
      </c>
      <c r="E14" s="28">
        <v>0</v>
      </c>
      <c r="F14" s="28">
        <v>0</v>
      </c>
      <c r="G14" s="28">
        <v>0</v>
      </c>
      <c r="H14" s="28">
        <v>2065241338.3199999</v>
      </c>
      <c r="I14" s="22"/>
    </row>
    <row r="15" spans="1:10" x14ac:dyDescent="0.2">
      <c r="A15" s="15"/>
      <c r="B15" s="53" t="s">
        <v>14</v>
      </c>
      <c r="C15" s="53"/>
      <c r="D15" s="29">
        <v>2065241338.3199999</v>
      </c>
      <c r="E15" s="29">
        <v>0</v>
      </c>
      <c r="F15" s="29">
        <v>0</v>
      </c>
      <c r="G15" s="29">
        <v>0</v>
      </c>
      <c r="H15" s="27">
        <v>2065241338.3199999</v>
      </c>
      <c r="I15" s="22"/>
    </row>
    <row r="16" spans="1:10" x14ac:dyDescent="0.2">
      <c r="A16" s="15"/>
      <c r="B16" s="53" t="s">
        <v>15</v>
      </c>
      <c r="C16" s="53"/>
      <c r="D16" s="29">
        <v>0</v>
      </c>
      <c r="E16" s="29">
        <v>0</v>
      </c>
      <c r="F16" s="29">
        <v>0</v>
      </c>
      <c r="G16" s="29">
        <v>0</v>
      </c>
      <c r="H16" s="27">
        <v>0</v>
      </c>
      <c r="I16" s="22"/>
    </row>
    <row r="17" spans="1:10" x14ac:dyDescent="0.2">
      <c r="A17" s="15"/>
      <c r="B17" s="53" t="s">
        <v>16</v>
      </c>
      <c r="C17" s="53"/>
      <c r="D17" s="29">
        <v>0</v>
      </c>
      <c r="E17" s="29">
        <v>0</v>
      </c>
      <c r="F17" s="29">
        <v>0</v>
      </c>
      <c r="G17" s="29">
        <v>0</v>
      </c>
      <c r="H17" s="27"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6" t="s">
        <v>17</v>
      </c>
      <c r="C19" s="56"/>
      <c r="D19" s="28">
        <v>0</v>
      </c>
      <c r="E19" s="28">
        <v>11959549.829999976</v>
      </c>
      <c r="F19" s="28">
        <v>0</v>
      </c>
      <c r="G19" s="28">
        <v>0</v>
      </c>
      <c r="H19" s="28">
        <v>11959549.829999976</v>
      </c>
      <c r="I19" s="22"/>
    </row>
    <row r="20" spans="1:10" x14ac:dyDescent="0.2">
      <c r="A20" s="15"/>
      <c r="B20" s="53" t="s">
        <v>18</v>
      </c>
      <c r="C20" s="53"/>
      <c r="D20" s="29">
        <v>0</v>
      </c>
      <c r="E20" s="29">
        <v>211443407.58999997</v>
      </c>
      <c r="F20" s="29">
        <v>0</v>
      </c>
      <c r="G20" s="29">
        <v>0</v>
      </c>
      <c r="H20" s="27">
        <v>211443407.58999997</v>
      </c>
      <c r="I20" s="22"/>
    </row>
    <row r="21" spans="1:10" x14ac:dyDescent="0.2">
      <c r="A21" s="15"/>
      <c r="B21" s="53" t="s">
        <v>19</v>
      </c>
      <c r="C21" s="53"/>
      <c r="D21" s="29">
        <v>0</v>
      </c>
      <c r="E21" s="29">
        <v>-158532361.22</v>
      </c>
      <c r="F21" s="29">
        <v>0</v>
      </c>
      <c r="G21" s="29">
        <v>0</v>
      </c>
      <c r="H21" s="27">
        <v>-158532361.22</v>
      </c>
      <c r="I21" s="22"/>
    </row>
    <row r="22" spans="1:10" x14ac:dyDescent="0.2">
      <c r="A22" s="15"/>
      <c r="B22" s="53" t="s">
        <v>20</v>
      </c>
      <c r="C22" s="53"/>
      <c r="D22" s="29">
        <v>0</v>
      </c>
      <c r="E22" s="29">
        <v>0</v>
      </c>
      <c r="F22" s="29">
        <v>0</v>
      </c>
      <c r="G22" s="29">
        <v>0</v>
      </c>
      <c r="H22" s="27">
        <v>0</v>
      </c>
      <c r="I22" s="22"/>
    </row>
    <row r="23" spans="1:10" x14ac:dyDescent="0.2">
      <c r="A23" s="15"/>
      <c r="B23" s="53" t="s">
        <v>21</v>
      </c>
      <c r="C23" s="53"/>
      <c r="D23" s="29">
        <v>0</v>
      </c>
      <c r="E23" s="29">
        <v>0</v>
      </c>
      <c r="F23" s="29">
        <v>0</v>
      </c>
      <c r="G23" s="29">
        <v>0</v>
      </c>
      <c r="H23" s="27">
        <v>0</v>
      </c>
      <c r="I23" s="22"/>
    </row>
    <row r="24" spans="1:10" x14ac:dyDescent="0.2">
      <c r="A24" s="23"/>
      <c r="B24" s="53" t="s">
        <v>12</v>
      </c>
      <c r="C24" s="53"/>
      <c r="D24" s="27">
        <v>0</v>
      </c>
      <c r="E24" s="27">
        <v>-40951496.539999999</v>
      </c>
      <c r="F24" s="27">
        <v>0</v>
      </c>
      <c r="G24" s="27">
        <v>0</v>
      </c>
      <c r="H24" s="27">
        <v>-40951496.539999999</v>
      </c>
      <c r="I24" s="22"/>
    </row>
    <row r="25" spans="1:10" ht="9.9499999999999993" customHeight="1" x14ac:dyDescent="0.2">
      <c r="A25" s="23"/>
      <c r="B25" s="26"/>
      <c r="C25" s="18"/>
      <c r="D25" s="27"/>
      <c r="E25" s="27"/>
      <c r="F25" s="27"/>
      <c r="G25" s="27"/>
      <c r="H25" s="27"/>
      <c r="I25" s="22"/>
    </row>
    <row r="26" spans="1:10" ht="13.5" thickBot="1" x14ac:dyDescent="0.25">
      <c r="A26" s="23"/>
      <c r="B26" s="55" t="s">
        <v>22</v>
      </c>
      <c r="C26" s="55"/>
      <c r="D26" s="30">
        <v>2065241338.3199999</v>
      </c>
      <c r="E26" s="30">
        <v>11959549.829999976</v>
      </c>
      <c r="F26" s="30">
        <v>0</v>
      </c>
      <c r="G26" s="30">
        <v>0</v>
      </c>
      <c r="H26" s="30">
        <v>2077200888.1499999</v>
      </c>
      <c r="I26" s="22"/>
      <c r="J26" s="31">
        <f>+[2]ESF!L61-EVHP!H26</f>
        <v>0</v>
      </c>
    </row>
    <row r="27" spans="1:10" x14ac:dyDescent="0.2">
      <c r="A27" s="15"/>
      <c r="B27" s="18"/>
      <c r="C27" s="20"/>
      <c r="D27" s="27"/>
      <c r="E27" s="27"/>
      <c r="F27" s="27"/>
      <c r="G27" s="27"/>
      <c r="H27" s="27"/>
      <c r="I27" s="22"/>
    </row>
    <row r="28" spans="1:10" x14ac:dyDescent="0.2">
      <c r="A28" s="23"/>
      <c r="B28" s="56" t="s">
        <v>23</v>
      </c>
      <c r="C28" s="56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2"/>
    </row>
    <row r="29" spans="1:10" x14ac:dyDescent="0.2">
      <c r="A29" s="15"/>
      <c r="B29" s="53" t="s">
        <v>24</v>
      </c>
      <c r="C29" s="53"/>
      <c r="D29" s="29">
        <v>0</v>
      </c>
      <c r="E29" s="29">
        <v>0</v>
      </c>
      <c r="F29" s="29">
        <v>0</v>
      </c>
      <c r="G29" s="29">
        <v>0</v>
      </c>
      <c r="H29" s="27">
        <v>0</v>
      </c>
      <c r="I29" s="22"/>
    </row>
    <row r="30" spans="1:10" x14ac:dyDescent="0.2">
      <c r="A30" s="15"/>
      <c r="B30" s="53" t="s">
        <v>15</v>
      </c>
      <c r="C30" s="53"/>
      <c r="D30" s="29">
        <v>0</v>
      </c>
      <c r="E30" s="29">
        <v>0</v>
      </c>
      <c r="F30" s="29">
        <v>0</v>
      </c>
      <c r="G30" s="29">
        <v>0</v>
      </c>
      <c r="H30" s="27">
        <v>0</v>
      </c>
      <c r="I30" s="22"/>
    </row>
    <row r="31" spans="1:10" x14ac:dyDescent="0.2">
      <c r="A31" s="15"/>
      <c r="B31" s="53" t="s">
        <v>16</v>
      </c>
      <c r="C31" s="53"/>
      <c r="D31" s="29">
        <v>0</v>
      </c>
      <c r="E31" s="29">
        <v>0</v>
      </c>
      <c r="F31" s="29">
        <v>0</v>
      </c>
      <c r="G31" s="29">
        <v>0</v>
      </c>
      <c r="H31" s="27">
        <v>0</v>
      </c>
      <c r="I31" s="22"/>
    </row>
    <row r="32" spans="1:10" ht="9.9499999999999993" customHeight="1" x14ac:dyDescent="0.2">
      <c r="A32" s="23"/>
      <c r="B32" s="26"/>
      <c r="C32" s="18"/>
      <c r="D32" s="27"/>
      <c r="E32" s="27"/>
      <c r="F32" s="27"/>
      <c r="G32" s="27"/>
      <c r="H32" s="27"/>
      <c r="I32" s="22"/>
    </row>
    <row r="33" spans="1:10" x14ac:dyDescent="0.2">
      <c r="A33" s="23" t="s">
        <v>5</v>
      </c>
      <c r="B33" s="56" t="s">
        <v>17</v>
      </c>
      <c r="C33" s="56"/>
      <c r="D33" s="28">
        <v>0</v>
      </c>
      <c r="E33" s="28">
        <v>0</v>
      </c>
      <c r="F33" s="28">
        <v>75967842.059999973</v>
      </c>
      <c r="G33" s="28">
        <v>0</v>
      </c>
      <c r="H33" s="28">
        <v>75967842.059999973</v>
      </c>
      <c r="I33" s="22"/>
    </row>
    <row r="34" spans="1:10" x14ac:dyDescent="0.2">
      <c r="A34" s="15"/>
      <c r="B34" s="53" t="s">
        <v>18</v>
      </c>
      <c r="C34" s="53"/>
      <c r="D34" s="29">
        <v>0</v>
      </c>
      <c r="E34" s="29">
        <v>0</v>
      </c>
      <c r="F34" s="29">
        <v>47673275.679999977</v>
      </c>
      <c r="G34" s="29">
        <v>0</v>
      </c>
      <c r="H34" s="27">
        <v>47673275.679999977</v>
      </c>
      <c r="I34" s="22"/>
    </row>
    <row r="35" spans="1:10" x14ac:dyDescent="0.2">
      <c r="A35" s="15"/>
      <c r="B35" s="53" t="s">
        <v>19</v>
      </c>
      <c r="C35" s="53"/>
      <c r="D35" s="29">
        <v>0</v>
      </c>
      <c r="E35" s="29">
        <v>0</v>
      </c>
      <c r="F35" s="29">
        <v>0</v>
      </c>
      <c r="G35" s="29">
        <v>0</v>
      </c>
      <c r="H35" s="27">
        <v>0</v>
      </c>
      <c r="I35" s="22"/>
    </row>
    <row r="36" spans="1:10" x14ac:dyDescent="0.2">
      <c r="A36" s="15"/>
      <c r="B36" s="53" t="s">
        <v>20</v>
      </c>
      <c r="C36" s="53"/>
      <c r="D36" s="29">
        <v>0</v>
      </c>
      <c r="E36" s="29">
        <v>0</v>
      </c>
      <c r="F36" s="29">
        <v>0</v>
      </c>
      <c r="G36" s="29">
        <v>0</v>
      </c>
      <c r="H36" s="27">
        <v>0</v>
      </c>
      <c r="I36" s="22"/>
    </row>
    <row r="37" spans="1:10" x14ac:dyDescent="0.2">
      <c r="A37" s="15"/>
      <c r="B37" s="53" t="s">
        <v>21</v>
      </c>
      <c r="C37" s="53"/>
      <c r="D37" s="29">
        <v>0</v>
      </c>
      <c r="E37" s="29">
        <v>0</v>
      </c>
      <c r="F37" s="29">
        <v>0</v>
      </c>
      <c r="G37" s="29">
        <v>0</v>
      </c>
      <c r="H37" s="27">
        <v>0</v>
      </c>
      <c r="I37" s="22"/>
    </row>
    <row r="38" spans="1:10" x14ac:dyDescent="0.2">
      <c r="A38" s="15"/>
      <c r="B38" s="53" t="s">
        <v>12</v>
      </c>
      <c r="C38" s="53"/>
      <c r="D38" s="29">
        <v>0</v>
      </c>
      <c r="E38" s="29">
        <v>0</v>
      </c>
      <c r="F38" s="29">
        <v>28294566.379999999</v>
      </c>
      <c r="G38" s="29">
        <v>0</v>
      </c>
      <c r="H38" s="27">
        <v>28294566.379999999</v>
      </c>
      <c r="I38" s="22"/>
    </row>
    <row r="39" spans="1:10" ht="9.9499999999999993" customHeight="1" x14ac:dyDescent="0.2">
      <c r="A39" s="23"/>
      <c r="B39" s="26"/>
      <c r="C39" s="18"/>
      <c r="D39" s="27"/>
      <c r="E39" s="27"/>
      <c r="F39" s="27"/>
      <c r="G39" s="27"/>
      <c r="H39" s="27"/>
      <c r="I39" s="22"/>
    </row>
    <row r="40" spans="1:10" x14ac:dyDescent="0.2">
      <c r="A40" s="32"/>
      <c r="B40" s="54" t="s">
        <v>25</v>
      </c>
      <c r="C40" s="54"/>
      <c r="D40" s="33">
        <v>2065241338.3199999</v>
      </c>
      <c r="E40" s="33">
        <v>11959549.829999976</v>
      </c>
      <c r="F40" s="33">
        <v>75967842.059999973</v>
      </c>
      <c r="G40" s="33">
        <v>0</v>
      </c>
      <c r="H40" s="33">
        <v>2153168730.21</v>
      </c>
      <c r="I40" s="34"/>
      <c r="J40" s="31">
        <f>+H40-[2]ESF!K61</f>
        <v>0</v>
      </c>
    </row>
    <row r="41" spans="1:10" ht="6" customHeight="1" x14ac:dyDescent="0.2">
      <c r="A41" s="35"/>
      <c r="B41" s="35"/>
      <c r="C41" s="35"/>
      <c r="D41" s="35"/>
      <c r="E41" s="35"/>
      <c r="F41" s="35"/>
      <c r="G41" s="35"/>
      <c r="H41" s="35"/>
      <c r="I41" s="36"/>
    </row>
    <row r="42" spans="1:10" ht="6" customHeight="1" x14ac:dyDescent="0.2">
      <c r="D42" s="38"/>
      <c r="E42" s="38"/>
      <c r="I42" s="17"/>
    </row>
    <row r="43" spans="1:10" ht="15" customHeight="1" x14ac:dyDescent="0.2">
      <c r="A43" s="3"/>
      <c r="B43" s="46" t="s">
        <v>26</v>
      </c>
      <c r="C43" s="46"/>
      <c r="D43" s="46"/>
      <c r="E43" s="46"/>
      <c r="F43" s="46"/>
      <c r="G43" s="46"/>
      <c r="H43" s="46"/>
      <c r="I43" s="46"/>
    </row>
    <row r="44" spans="1:10" ht="9.75" customHeight="1" x14ac:dyDescent="0.2">
      <c r="A44" s="3"/>
      <c r="B44" s="20"/>
      <c r="C44" s="40"/>
      <c r="D44" s="41"/>
      <c r="E44" s="41"/>
      <c r="F44" s="3"/>
      <c r="G44" s="42"/>
      <c r="H44" s="40"/>
      <c r="I44" s="41"/>
    </row>
    <row r="45" spans="1:10" ht="50.1" customHeight="1" x14ac:dyDescent="0.2">
      <c r="A45" s="3"/>
      <c r="B45" s="20"/>
      <c r="C45" s="47"/>
      <c r="D45" s="47"/>
      <c r="E45" s="41"/>
      <c r="F45" s="3"/>
      <c r="G45" s="48"/>
      <c r="H45" s="48"/>
      <c r="I45" s="41"/>
    </row>
    <row r="46" spans="1:10" ht="14.1" customHeight="1" x14ac:dyDescent="0.2">
      <c r="A46" s="3"/>
      <c r="B46" s="43"/>
      <c r="C46" s="49" t="s">
        <v>27</v>
      </c>
      <c r="D46" s="49"/>
      <c r="E46" s="41"/>
      <c r="F46" s="41"/>
      <c r="G46" s="50" t="s">
        <v>28</v>
      </c>
      <c r="H46" s="50"/>
      <c r="I46" s="18"/>
    </row>
    <row r="47" spans="1:10" ht="14.1" customHeight="1" x14ac:dyDescent="0.2">
      <c r="A47" s="3"/>
      <c r="B47" s="44"/>
      <c r="C47" s="51" t="s">
        <v>29</v>
      </c>
      <c r="D47" s="51"/>
      <c r="E47" s="45"/>
      <c r="F47" s="45"/>
      <c r="G47" s="52" t="s">
        <v>30</v>
      </c>
      <c r="H47" s="52"/>
      <c r="I47" s="18"/>
    </row>
  </sheetData>
  <sheetProtection formatCells="0" selectLockedCells="1"/>
  <mergeCells count="37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C47:D47"/>
    <mergeCell ref="G47:H47"/>
    <mergeCell ref="B34:C34"/>
    <mergeCell ref="B35:C35"/>
    <mergeCell ref="B36:C36"/>
    <mergeCell ref="B37:C37"/>
    <mergeCell ref="B38:C38"/>
    <mergeCell ref="B40:C40"/>
    <mergeCell ref="B43:I43"/>
    <mergeCell ref="C45:D45"/>
    <mergeCell ref="G45:H45"/>
    <mergeCell ref="C46:D46"/>
    <mergeCell ref="G46:H4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2018-04-16T02:29:23Z</cp:lastPrinted>
  <dcterms:created xsi:type="dcterms:W3CDTF">2018-04-16T00:17:39Z</dcterms:created>
  <dcterms:modified xsi:type="dcterms:W3CDTF">2018-04-16T02:29:46Z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