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D11" i="1" s="1"/>
  <c r="D17" i="1" s="1"/>
  <c r="D21" i="1" s="1"/>
  <c r="D25" i="1" s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<sst xmlns="http://schemas.openxmlformats.org/spreadsheetml/2006/main" count="37" uniqueCount="29">
  <si>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</si>
  <si>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</si>
  <si>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septiembre de 2016</t>
  </si>
  <si>
    <t>Ente Público:     GUANAJUATO PUERTO INTERIOR, S.A. DE C.V.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</si>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</sst>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3" t="s">
        <v>0</v>
      </c>
      <c r="B1" s="64"/>
      <c r="C1" s="64"/>
      <c r="D1" s="64"/>
      <c r="E1" s="65"/>
    </row>
    <row r="2" spans="1:6" ht="18" customHeight="1" x14ac:dyDescent="0.2">
      <c r="A2" s="66" t="s">
        <v>1</v>
      </c>
      <c r="B2" s="67"/>
      <c r="C2" s="67"/>
      <c r="D2" s="67"/>
      <c r="E2" s="68"/>
    </row>
    <row r="3" spans="1:6" ht="18" customHeight="1" x14ac:dyDescent="0.2">
      <c r="A3" s="69" t="s">
        <v>2</v>
      </c>
      <c r="B3" s="70"/>
      <c r="C3" s="70"/>
      <c r="D3" s="70"/>
      <c r="E3" s="71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2" t="s">
        <v>4</v>
      </c>
      <c r="B9" s="72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0</v>
      </c>
      <c r="D11" s="14">
        <f t="shared" ref="D11:E11" si="0">+D12+D13</f>
        <v>0</v>
      </c>
      <c r="E11" s="15">
        <f t="shared" si="0"/>
        <v>0</v>
      </c>
    </row>
    <row r="12" spans="1:6" s="1" customFormat="1" x14ac:dyDescent="0.2">
      <c r="A12" s="73" t="s">
        <v>9</v>
      </c>
      <c r="B12" s="74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 x14ac:dyDescent="0.25">
      <c r="A13" s="75" t="s">
        <v>10</v>
      </c>
      <c r="B13" s="76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 x14ac:dyDescent="0.25">
      <c r="A14" s="20"/>
      <c r="B14" s="13" t="s">
        <v>11</v>
      </c>
      <c r="C14" s="14">
        <f>+C15+C16</f>
        <v>0</v>
      </c>
      <c r="D14" s="14">
        <f t="shared" ref="D14:E14" si="1">+D15+D16</f>
        <v>0</v>
      </c>
      <c r="E14" s="15">
        <f t="shared" si="1"/>
        <v>0</v>
      </c>
    </row>
    <row r="15" spans="1:6" s="1" customFormat="1" x14ac:dyDescent="0.2">
      <c r="A15" s="55" t="s">
        <v>12</v>
      </c>
      <c r="B15" s="56"/>
      <c r="C15" s="16"/>
      <c r="D15" s="16"/>
      <c r="E15" s="17"/>
    </row>
    <row r="16" spans="1:6" s="1" customFormat="1" ht="13.5" thickBot="1" x14ac:dyDescent="0.25">
      <c r="A16" s="57" t="s">
        <v>13</v>
      </c>
      <c r="B16" s="58"/>
      <c r="C16" s="21"/>
      <c r="D16" s="21"/>
      <c r="E16" s="22"/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 x14ac:dyDescent="0.25"/>
    <row r="19" spans="1:5" s="1" customFormat="1" ht="15" thickBot="1" x14ac:dyDescent="0.25">
      <c r="A19" s="59" t="s">
        <v>4</v>
      </c>
      <c r="B19" s="60"/>
      <c r="C19" s="27" t="s">
        <v>5</v>
      </c>
      <c r="D19" s="27" t="s">
        <v>6</v>
      </c>
      <c r="E19" s="28" t="s">
        <v>7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49" t="s">
        <v>15</v>
      </c>
      <c r="B21" s="50"/>
      <c r="C21" s="18">
        <f>+C17</f>
        <v>0</v>
      </c>
      <c r="D21" s="18">
        <f t="shared" ref="D21:E21" si="2">+D17</f>
        <v>0</v>
      </c>
      <c r="E21" s="19">
        <f t="shared" si="2"/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49" t="s">
        <v>16</v>
      </c>
      <c r="B23" s="50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3.5" thickBot="1" x14ac:dyDescent="0.25">
      <c r="A25" s="34"/>
      <c r="B25" s="24" t="s">
        <v>17</v>
      </c>
      <c r="C25" s="36">
        <f>+C21-C23</f>
        <v>0</v>
      </c>
      <c r="D25" s="36">
        <f t="shared" ref="D25:E25" si="3">+D21-D23</f>
        <v>0</v>
      </c>
      <c r="E25" s="37">
        <f t="shared" si="3"/>
        <v>0</v>
      </c>
    </row>
    <row r="26" spans="1:5" s="1" customFormat="1" ht="13.5" thickBot="1" x14ac:dyDescent="0.25"/>
    <row r="27" spans="1:5" s="1" customFormat="1" ht="15" thickBot="1" x14ac:dyDescent="0.25">
      <c r="A27" s="61" t="s">
        <v>4</v>
      </c>
      <c r="B27" s="62"/>
      <c r="C27" s="38" t="s">
        <v>5</v>
      </c>
      <c r="D27" s="38" t="s">
        <v>6</v>
      </c>
      <c r="E27" s="39" t="s">
        <v>7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49" t="s">
        <v>18</v>
      </c>
      <c r="B29" s="50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3.5" thickBot="1" x14ac:dyDescent="0.25">
      <c r="A31" s="51" t="s">
        <v>19</v>
      </c>
      <c r="B31" s="52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3.5" thickBot="1" x14ac:dyDescent="0.25">
      <c r="A33" s="20"/>
      <c r="B33" s="13" t="s">
        <v>20</v>
      </c>
      <c r="C33" s="42">
        <f>+C29-C31</f>
        <v>0</v>
      </c>
      <c r="D33" s="42">
        <f t="shared" ref="D33:E33" si="4">+D29-D31</f>
        <v>0</v>
      </c>
      <c r="E33" s="43">
        <f t="shared" si="4"/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3" t="s">
        <v>22</v>
      </c>
      <c r="C36" s="53"/>
      <c r="D36" s="53"/>
      <c r="E36" s="53"/>
    </row>
    <row r="37" spans="1:6" s="1" customFormat="1" ht="27" customHeight="1" x14ac:dyDescent="0.2">
      <c r="B37" s="53" t="s">
        <v>23</v>
      </c>
      <c r="C37" s="53"/>
      <c r="D37" s="53"/>
      <c r="E37" s="53"/>
    </row>
    <row r="38" spans="1:6" s="1" customFormat="1" x14ac:dyDescent="0.2">
      <c r="B38" s="54" t="s">
        <v>24</v>
      </c>
      <c r="C38" s="54"/>
      <c r="D38" s="54"/>
      <c r="E38" s="54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8" t="s">
        <v>26</v>
      </c>
      <c r="D42" s="48"/>
      <c r="E42" s="48"/>
      <c r="F42" s="2"/>
    </row>
    <row r="43" spans="1:6" x14ac:dyDescent="0.2">
      <c r="B43" s="47" t="s">
        <v>27</v>
      </c>
      <c r="C43" s="48" t="s">
        <v>28</v>
      </c>
      <c r="D43" s="48"/>
      <c r="E43" s="48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2017-07-05T16:52:17Z</cp:lastPrinted>
  <dcterms:created xsi:type="dcterms:W3CDTF">2017-07-05T16:51:24Z</dcterms:created>
  <dcterms:modified xsi:type="dcterms:W3CDTF">2017-07-05T16:52:42Z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