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I45" i="1"/>
  <c r="H45" i="1"/>
  <c r="G45" i="1"/>
  <c r="F45" i="1"/>
  <c r="E45" i="1"/>
  <c r="D45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<sst xmlns="http://schemas.openxmlformats.org/spreadsheetml/2006/main" count="55" uniqueCount="55">
  <si>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</si>
  <si>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</si>
  <si>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Del 1 de Enero al 31 de Marzo de 2016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</si>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</sst>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Marzo_2504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ar 16"/>
      <sheetName val="BC Mar 15"/>
      <sheetName val="BC Mar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263277225.00000003</v>
          </cell>
          <cell r="E22">
            <v>8075447.5999999996</v>
          </cell>
          <cell r="F22">
            <v>271352672.60000002</v>
          </cell>
          <cell r="G22">
            <v>42270140.500000007</v>
          </cell>
          <cell r="H22">
            <v>42270140.500000007</v>
          </cell>
          <cell r="I22">
            <v>40881435.080000006</v>
          </cell>
          <cell r="J22">
            <v>40881435.080000006</v>
          </cell>
          <cell r="K22">
            <v>229082532.10000002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zoomScale="85" zoomScaleNormal="85" workbookViewId="0">
      <selection activeCell="O18" sqref="O18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6" width="14.85546875" style="13" bestFit="1" customWidth="1"/>
    <col min="7" max="7" width="15.28515625" style="13" bestFit="1" customWidth="1"/>
    <col min="8" max="10" width="13.85546875" style="13" bestFit="1" customWidth="1"/>
    <col min="11" max="11" width="14.85546875" style="13" bestFit="1" customWidth="1"/>
    <col min="12" max="12" width="3.7109375" style="1" customWidth="1"/>
    <col min="13" max="16384" width="11.42578125" style="13"/>
  </cols>
  <sheetData>
    <row r="1" spans="1:11" ht="14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4.2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 x14ac:dyDescent="0.2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33" t="s">
        <v>5</v>
      </c>
      <c r="C7" s="33"/>
      <c r="D7" s="34" t="s">
        <v>6</v>
      </c>
      <c r="E7" s="34"/>
      <c r="F7" s="34"/>
      <c r="G7" s="34"/>
      <c r="H7" s="34"/>
      <c r="I7" s="34"/>
      <c r="J7" s="34"/>
      <c r="K7" s="34" t="s">
        <v>7</v>
      </c>
    </row>
    <row r="8" spans="1:11" ht="25.5" x14ac:dyDescent="0.2">
      <c r="B8" s="33"/>
      <c r="C8" s="33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34"/>
    </row>
    <row r="9" spans="1:11" ht="11.25" customHeight="1" x14ac:dyDescent="0.2">
      <c r="B9" s="33"/>
      <c r="C9" s="33"/>
      <c r="D9" s="5">
        <v>1</v>
      </c>
      <c r="E9" s="5">
        <v>2</v>
      </c>
      <c r="F9" s="5" t="s">
        <v>15</v>
      </c>
      <c r="G9" s="5">
        <v>4</v>
      </c>
      <c r="H9" s="5">
        <v>5</v>
      </c>
      <c r="I9" s="5">
        <v>6</v>
      </c>
      <c r="J9" s="5">
        <v>7</v>
      </c>
      <c r="K9" s="5" t="s">
        <v>16</v>
      </c>
    </row>
    <row r="10" spans="1:11" ht="12.75" customHeight="1" x14ac:dyDescent="0.2">
      <c r="B10" s="29" t="s">
        <v>17</v>
      </c>
      <c r="C10" s="30"/>
      <c r="D10" s="6">
        <v>2135890.9</v>
      </c>
      <c r="E10" s="6">
        <v>0</v>
      </c>
      <c r="F10" s="6">
        <v>2135890.9</v>
      </c>
      <c r="G10" s="6">
        <v>368877.18999999994</v>
      </c>
      <c r="H10" s="6">
        <v>368877.18999999994</v>
      </c>
      <c r="I10" s="6">
        <v>368877.19</v>
      </c>
      <c r="J10" s="6">
        <v>368877.19</v>
      </c>
      <c r="K10" s="6">
        <v>1767013.71</v>
      </c>
    </row>
    <row r="11" spans="1:11" x14ac:dyDescent="0.2">
      <c r="A11" s="7">
        <v>1100</v>
      </c>
      <c r="B11" s="8"/>
      <c r="C11" s="9" t="s">
        <v>18</v>
      </c>
      <c r="D11" s="10">
        <v>2135890.9</v>
      </c>
      <c r="E11" s="10">
        <v>0</v>
      </c>
      <c r="F11" s="10">
        <v>2135890.9</v>
      </c>
      <c r="G11" s="10">
        <v>368877.18999999994</v>
      </c>
      <c r="H11" s="10">
        <v>368877.18999999994</v>
      </c>
      <c r="I11" s="10">
        <v>368877.19</v>
      </c>
      <c r="J11" s="10">
        <v>368877.19</v>
      </c>
      <c r="K11" s="10">
        <v>1767013.71</v>
      </c>
    </row>
    <row r="12" spans="1:11" ht="12.75" customHeight="1" x14ac:dyDescent="0.2">
      <c r="A12" s="7"/>
      <c r="B12" s="29" t="s">
        <v>19</v>
      </c>
      <c r="C12" s="30"/>
      <c r="D12" s="6">
        <v>1230000</v>
      </c>
      <c r="E12" s="6">
        <v>8885.6</v>
      </c>
      <c r="F12" s="6">
        <v>1238885.6000000001</v>
      </c>
      <c r="G12" s="6">
        <v>269775.69</v>
      </c>
      <c r="H12" s="6">
        <v>269775.69</v>
      </c>
      <c r="I12" s="6">
        <v>269775.69</v>
      </c>
      <c r="J12" s="6">
        <v>269775.69</v>
      </c>
      <c r="K12" s="6">
        <v>969109.91</v>
      </c>
    </row>
    <row r="13" spans="1:11" ht="25.5" x14ac:dyDescent="0.2">
      <c r="A13" s="7">
        <v>2100</v>
      </c>
      <c r="B13" s="8"/>
      <c r="C13" s="9" t="s">
        <v>20</v>
      </c>
      <c r="D13" s="10">
        <v>235000</v>
      </c>
      <c r="E13" s="10">
        <v>0</v>
      </c>
      <c r="F13" s="10">
        <v>235000</v>
      </c>
      <c r="G13" s="10">
        <v>70610.87</v>
      </c>
      <c r="H13" s="10">
        <v>70610.87</v>
      </c>
      <c r="I13" s="10">
        <v>70610.87</v>
      </c>
      <c r="J13" s="10">
        <v>70610.87</v>
      </c>
      <c r="K13" s="10">
        <v>164389.13</v>
      </c>
    </row>
    <row r="14" spans="1:11" x14ac:dyDescent="0.2">
      <c r="A14" s="7">
        <v>2200</v>
      </c>
      <c r="B14" s="8"/>
      <c r="C14" s="9" t="s">
        <v>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">
      <c r="A15" s="7">
        <v>2400</v>
      </c>
      <c r="B15" s="8"/>
      <c r="C15" s="9" t="s">
        <v>22</v>
      </c>
      <c r="D15" s="10">
        <v>45000</v>
      </c>
      <c r="E15" s="10">
        <v>5000</v>
      </c>
      <c r="F15" s="10">
        <v>50000</v>
      </c>
      <c r="G15" s="10">
        <v>33652.400000000001</v>
      </c>
      <c r="H15" s="10">
        <v>33652.400000000001</v>
      </c>
      <c r="I15" s="10">
        <v>33652.400000000001</v>
      </c>
      <c r="J15" s="10">
        <v>33652.400000000001</v>
      </c>
      <c r="K15" s="10">
        <v>16347.599999999999</v>
      </c>
    </row>
    <row r="16" spans="1:11" ht="12.75" customHeight="1" x14ac:dyDescent="0.2">
      <c r="A16" s="7">
        <v>2500</v>
      </c>
      <c r="B16" s="8"/>
      <c r="C16" s="9" t="s">
        <v>23</v>
      </c>
      <c r="D16" s="10">
        <v>194000</v>
      </c>
      <c r="E16" s="10">
        <v>0</v>
      </c>
      <c r="F16" s="10">
        <v>194000</v>
      </c>
      <c r="G16" s="10">
        <v>33879.5</v>
      </c>
      <c r="H16" s="10">
        <v>33879.5</v>
      </c>
      <c r="I16" s="10">
        <v>33879.5</v>
      </c>
      <c r="J16" s="10">
        <v>33879.5</v>
      </c>
      <c r="K16" s="10">
        <v>160120.5</v>
      </c>
    </row>
    <row r="17" spans="1:11" x14ac:dyDescent="0.2">
      <c r="A17" s="7">
        <v>2600</v>
      </c>
      <c r="B17" s="8"/>
      <c r="C17" s="9" t="s">
        <v>24</v>
      </c>
      <c r="D17" s="10">
        <v>666000</v>
      </c>
      <c r="E17" s="10">
        <v>0</v>
      </c>
      <c r="F17" s="10">
        <v>666000</v>
      </c>
      <c r="G17" s="10">
        <v>112610.73999999999</v>
      </c>
      <c r="H17" s="10">
        <v>112610.73999999999</v>
      </c>
      <c r="I17" s="10">
        <v>112610.73999999999</v>
      </c>
      <c r="J17" s="10">
        <v>112610.73999999999</v>
      </c>
      <c r="K17" s="10">
        <v>553389.26</v>
      </c>
    </row>
    <row r="18" spans="1:11" x14ac:dyDescent="0.2">
      <c r="A18" s="7">
        <v>2700</v>
      </c>
      <c r="B18" s="8"/>
      <c r="C18" s="9" t="s">
        <v>25</v>
      </c>
      <c r="D18" s="10">
        <v>35000</v>
      </c>
      <c r="E18" s="10">
        <v>8885.6</v>
      </c>
      <c r="F18" s="10">
        <v>43885.599999999999</v>
      </c>
      <c r="G18" s="10">
        <v>8885.6</v>
      </c>
      <c r="H18" s="10">
        <v>8885.6</v>
      </c>
      <c r="I18" s="10">
        <v>8885.6</v>
      </c>
      <c r="J18" s="10">
        <v>8885.6</v>
      </c>
      <c r="K18" s="10">
        <v>35000</v>
      </c>
    </row>
    <row r="19" spans="1:11" x14ac:dyDescent="0.2">
      <c r="A19" s="7">
        <v>2900</v>
      </c>
      <c r="B19" s="8"/>
      <c r="C19" s="9" t="s">
        <v>26</v>
      </c>
      <c r="D19" s="10">
        <v>55000</v>
      </c>
      <c r="E19" s="10">
        <v>-5000</v>
      </c>
      <c r="F19" s="10">
        <v>50000</v>
      </c>
      <c r="G19" s="10">
        <v>10136.58</v>
      </c>
      <c r="H19" s="10">
        <v>10136.58</v>
      </c>
      <c r="I19" s="10">
        <v>10136.58</v>
      </c>
      <c r="J19" s="10">
        <v>10136.58</v>
      </c>
      <c r="K19" s="10">
        <v>39863.42</v>
      </c>
    </row>
    <row r="20" spans="1:11" x14ac:dyDescent="0.2">
      <c r="A20" s="7"/>
      <c r="B20" s="29" t="s">
        <v>27</v>
      </c>
      <c r="C20" s="30"/>
      <c r="D20" s="6">
        <v>75106333.939999998</v>
      </c>
      <c r="E20" s="6">
        <v>5401112</v>
      </c>
      <c r="F20" s="6">
        <v>80507445.939999998</v>
      </c>
      <c r="G20" s="6">
        <v>12773886.129999999</v>
      </c>
      <c r="H20" s="6">
        <v>12773886.129999999</v>
      </c>
      <c r="I20" s="6">
        <v>12475259.129999999</v>
      </c>
      <c r="J20" s="6">
        <v>12475259.129999999</v>
      </c>
      <c r="K20" s="6">
        <v>67733559.810000002</v>
      </c>
    </row>
    <row r="21" spans="1:11" x14ac:dyDescent="0.2">
      <c r="A21" s="7">
        <v>3100</v>
      </c>
      <c r="B21" s="8"/>
      <c r="C21" s="9" t="s">
        <v>28</v>
      </c>
      <c r="D21" s="10">
        <v>6214998.8200000003</v>
      </c>
      <c r="E21" s="10">
        <v>501112</v>
      </c>
      <c r="F21" s="10">
        <v>6716110.8200000003</v>
      </c>
      <c r="G21" s="10">
        <v>2416870.35</v>
      </c>
      <c r="H21" s="10">
        <v>2416870.35</v>
      </c>
      <c r="I21" s="10">
        <v>2287390.35</v>
      </c>
      <c r="J21" s="10">
        <v>2287390.35</v>
      </c>
      <c r="K21" s="10">
        <v>4299240.4700000007</v>
      </c>
    </row>
    <row r="22" spans="1:11" x14ac:dyDescent="0.2">
      <c r="A22" s="7">
        <v>3200</v>
      </c>
      <c r="B22" s="8"/>
      <c r="C22" s="9" t="s">
        <v>29</v>
      </c>
      <c r="D22" s="10">
        <v>40000</v>
      </c>
      <c r="E22" s="10">
        <v>0</v>
      </c>
      <c r="F22" s="10">
        <v>40000</v>
      </c>
      <c r="G22" s="10">
        <v>29607.64</v>
      </c>
      <c r="H22" s="10">
        <v>29607.64</v>
      </c>
      <c r="I22" s="10">
        <v>29607.64</v>
      </c>
      <c r="J22" s="10">
        <v>29607.64</v>
      </c>
      <c r="K22" s="10">
        <v>10392.36</v>
      </c>
    </row>
    <row r="23" spans="1:11" x14ac:dyDescent="0.2">
      <c r="A23" s="7">
        <v>3300</v>
      </c>
      <c r="B23" s="8"/>
      <c r="C23" s="9" t="s">
        <v>30</v>
      </c>
      <c r="D23" s="10">
        <v>34421540.710000001</v>
      </c>
      <c r="E23" s="10">
        <v>3900000</v>
      </c>
      <c r="F23" s="10">
        <v>38321540.710000001</v>
      </c>
      <c r="G23" s="10">
        <v>6258441.7999999998</v>
      </c>
      <c r="H23" s="10">
        <v>6258441.7999999998</v>
      </c>
      <c r="I23" s="10">
        <v>6258441.7999999998</v>
      </c>
      <c r="J23" s="10">
        <v>6258441.7999999998</v>
      </c>
      <c r="K23" s="10">
        <v>32063098.91</v>
      </c>
    </row>
    <row r="24" spans="1:11" x14ac:dyDescent="0.2">
      <c r="A24" s="7">
        <v>3400</v>
      </c>
      <c r="B24" s="8"/>
      <c r="C24" s="9" t="s">
        <v>31</v>
      </c>
      <c r="D24" s="10">
        <v>2093382.3900000001</v>
      </c>
      <c r="E24" s="10">
        <v>0</v>
      </c>
      <c r="F24" s="10">
        <v>2093382.3900000001</v>
      </c>
      <c r="G24" s="10">
        <v>46179.479999999996</v>
      </c>
      <c r="H24" s="10">
        <v>46179.479999999996</v>
      </c>
      <c r="I24" s="10">
        <v>44439.479999999996</v>
      </c>
      <c r="J24" s="10">
        <v>44439.479999999996</v>
      </c>
      <c r="K24" s="10">
        <v>2047202.9100000001</v>
      </c>
    </row>
    <row r="25" spans="1:11" ht="25.5" x14ac:dyDescent="0.2">
      <c r="A25" s="7">
        <v>3500</v>
      </c>
      <c r="B25" s="8"/>
      <c r="C25" s="9" t="s">
        <v>32</v>
      </c>
      <c r="D25" s="10">
        <v>14329749.74</v>
      </c>
      <c r="E25" s="10">
        <v>1000000</v>
      </c>
      <c r="F25" s="10">
        <v>15329749.74</v>
      </c>
      <c r="G25" s="10">
        <v>1011728.79</v>
      </c>
      <c r="H25" s="10">
        <v>1011728.79</v>
      </c>
      <c r="I25" s="10">
        <v>847588.79</v>
      </c>
      <c r="J25" s="10">
        <v>847588.79</v>
      </c>
      <c r="K25" s="10">
        <v>14318020.949999999</v>
      </c>
    </row>
    <row r="26" spans="1:11" x14ac:dyDescent="0.2">
      <c r="A26" s="7">
        <v>3600</v>
      </c>
      <c r="B26" s="8"/>
      <c r="C26" s="9" t="s">
        <v>33</v>
      </c>
      <c r="D26" s="10">
        <v>500000</v>
      </c>
      <c r="E26" s="10">
        <v>0</v>
      </c>
      <c r="F26" s="10">
        <v>500000</v>
      </c>
      <c r="G26" s="10">
        <v>0</v>
      </c>
      <c r="H26" s="10">
        <v>0</v>
      </c>
      <c r="I26" s="10">
        <v>0</v>
      </c>
      <c r="J26" s="10">
        <v>0</v>
      </c>
      <c r="K26" s="10">
        <v>500000</v>
      </c>
    </row>
    <row r="27" spans="1:11" x14ac:dyDescent="0.2">
      <c r="A27" s="7">
        <v>3700</v>
      </c>
      <c r="B27" s="8"/>
      <c r="C27" s="9" t="s">
        <v>34</v>
      </c>
      <c r="D27" s="10">
        <v>300000</v>
      </c>
      <c r="E27" s="10">
        <v>0</v>
      </c>
      <c r="F27" s="10">
        <v>300000</v>
      </c>
      <c r="G27" s="10">
        <v>41377</v>
      </c>
      <c r="H27" s="10">
        <v>41377</v>
      </c>
      <c r="I27" s="10">
        <v>41377</v>
      </c>
      <c r="J27" s="10">
        <v>41377</v>
      </c>
      <c r="K27" s="10">
        <v>258623</v>
      </c>
    </row>
    <row r="28" spans="1:11" x14ac:dyDescent="0.2">
      <c r="A28" s="7">
        <v>3800</v>
      </c>
      <c r="B28" s="8"/>
      <c r="C28" s="9" t="s">
        <v>35</v>
      </c>
      <c r="D28" s="10">
        <v>2450000</v>
      </c>
      <c r="E28" s="10">
        <v>0</v>
      </c>
      <c r="F28" s="10">
        <v>2450000</v>
      </c>
      <c r="G28" s="10">
        <v>49972.34</v>
      </c>
      <c r="H28" s="10">
        <v>49972.34</v>
      </c>
      <c r="I28" s="10">
        <v>46705.34</v>
      </c>
      <c r="J28" s="10">
        <v>46705.34</v>
      </c>
      <c r="K28" s="10">
        <v>2400027.66</v>
      </c>
    </row>
    <row r="29" spans="1:11" x14ac:dyDescent="0.2">
      <c r="A29" s="7">
        <v>3900</v>
      </c>
      <c r="B29" s="8"/>
      <c r="C29" s="9" t="s">
        <v>36</v>
      </c>
      <c r="D29" s="10">
        <v>14756662.279999999</v>
      </c>
      <c r="E29" s="10">
        <v>0</v>
      </c>
      <c r="F29" s="10">
        <v>14756662.279999999</v>
      </c>
      <c r="G29" s="10">
        <v>2919708.7300000004</v>
      </c>
      <c r="H29" s="10">
        <v>2919708.7300000004</v>
      </c>
      <c r="I29" s="10">
        <v>2919708.7300000004</v>
      </c>
      <c r="J29" s="10">
        <v>2919708.7300000004</v>
      </c>
      <c r="K29" s="10">
        <v>11836953.549999999</v>
      </c>
    </row>
    <row r="30" spans="1:11" ht="12.75" customHeight="1" x14ac:dyDescent="0.2">
      <c r="A30" s="7"/>
      <c r="B30" s="29" t="s">
        <v>37</v>
      </c>
      <c r="C30" s="30"/>
      <c r="D30" s="6">
        <v>9880763.4499999993</v>
      </c>
      <c r="E30" s="6">
        <v>665450</v>
      </c>
      <c r="F30" s="6">
        <v>10546213.449999999</v>
      </c>
      <c r="G30" s="6">
        <v>3029989.8899999997</v>
      </c>
      <c r="H30" s="6">
        <v>3029989.8899999997</v>
      </c>
      <c r="I30" s="6">
        <v>2859253.45</v>
      </c>
      <c r="J30" s="6">
        <v>2859253.45</v>
      </c>
      <c r="K30" s="6">
        <v>7516223.5600000005</v>
      </c>
    </row>
    <row r="31" spans="1:11" x14ac:dyDescent="0.2">
      <c r="A31" s="7">
        <v>5100</v>
      </c>
      <c r="B31" s="8"/>
      <c r="C31" s="9" t="s">
        <v>38</v>
      </c>
      <c r="D31" s="10">
        <v>330000</v>
      </c>
      <c r="E31" s="10">
        <v>0</v>
      </c>
      <c r="F31" s="10">
        <v>330000</v>
      </c>
      <c r="G31" s="10">
        <v>113776.44</v>
      </c>
      <c r="H31" s="10">
        <v>113776.44</v>
      </c>
      <c r="I31" s="10">
        <v>8490</v>
      </c>
      <c r="J31" s="10">
        <v>8490</v>
      </c>
      <c r="K31" s="10">
        <v>216223.56</v>
      </c>
    </row>
    <row r="32" spans="1:11" ht="12.75" customHeight="1" x14ac:dyDescent="0.2">
      <c r="A32" s="7">
        <v>5200</v>
      </c>
      <c r="B32" s="11"/>
      <c r="C32" s="12" t="s">
        <v>39</v>
      </c>
      <c r="D32" s="10">
        <v>150000</v>
      </c>
      <c r="E32" s="10">
        <v>65450</v>
      </c>
      <c r="F32" s="10">
        <v>215450</v>
      </c>
      <c r="G32" s="10">
        <v>65450</v>
      </c>
      <c r="H32" s="10">
        <v>65450</v>
      </c>
      <c r="I32" s="10">
        <v>0</v>
      </c>
      <c r="J32" s="10">
        <v>0</v>
      </c>
      <c r="K32" s="10">
        <v>150000</v>
      </c>
    </row>
    <row r="33" spans="1:12" x14ac:dyDescent="0.2">
      <c r="A33" s="7">
        <v>5400</v>
      </c>
      <c r="B33" s="8"/>
      <c r="C33" s="9" t="s">
        <v>40</v>
      </c>
      <c r="D33" s="10">
        <v>3521527.73</v>
      </c>
      <c r="E33" s="10">
        <v>0</v>
      </c>
      <c r="F33" s="10">
        <v>3521527.73</v>
      </c>
      <c r="G33" s="10">
        <v>2071527.73</v>
      </c>
      <c r="H33" s="10">
        <v>2071527.73</v>
      </c>
      <c r="I33" s="10">
        <v>2071527.73</v>
      </c>
      <c r="J33" s="10">
        <v>2071527.73</v>
      </c>
      <c r="K33" s="10">
        <v>1450000</v>
      </c>
    </row>
    <row r="34" spans="1:12" x14ac:dyDescent="0.2">
      <c r="A34" s="7">
        <v>5600</v>
      </c>
      <c r="B34" s="8"/>
      <c r="C34" s="9" t="s">
        <v>41</v>
      </c>
      <c r="D34" s="10">
        <v>100000</v>
      </c>
      <c r="E34" s="10">
        <v>0</v>
      </c>
      <c r="F34" s="10">
        <v>100000</v>
      </c>
      <c r="G34" s="10">
        <v>0</v>
      </c>
      <c r="H34" s="10">
        <v>0</v>
      </c>
      <c r="I34" s="10">
        <v>0</v>
      </c>
      <c r="J34" s="10">
        <v>0</v>
      </c>
      <c r="K34" s="10">
        <v>100000</v>
      </c>
    </row>
    <row r="35" spans="1:12" x14ac:dyDescent="0.2">
      <c r="A35" s="7">
        <v>5800</v>
      </c>
      <c r="B35" s="8"/>
      <c r="C35" s="9" t="s">
        <v>42</v>
      </c>
      <c r="D35" s="10">
        <v>779235.72</v>
      </c>
      <c r="E35" s="10">
        <v>0</v>
      </c>
      <c r="F35" s="10">
        <v>779235.72</v>
      </c>
      <c r="G35" s="10">
        <v>779235.72</v>
      </c>
      <c r="H35" s="10">
        <v>779235.72</v>
      </c>
      <c r="I35" s="10">
        <v>779235.72</v>
      </c>
      <c r="J35" s="10">
        <v>779235.72</v>
      </c>
      <c r="K35" s="10">
        <v>0</v>
      </c>
    </row>
    <row r="36" spans="1:12" x14ac:dyDescent="0.2">
      <c r="A36" s="7">
        <v>5900</v>
      </c>
      <c r="B36" s="8"/>
      <c r="C36" s="9" t="s">
        <v>43</v>
      </c>
      <c r="D36" s="10">
        <v>5000000</v>
      </c>
      <c r="E36" s="10">
        <v>600000</v>
      </c>
      <c r="F36" s="10">
        <v>5600000</v>
      </c>
      <c r="G36" s="10">
        <v>0</v>
      </c>
      <c r="H36" s="10">
        <v>0</v>
      </c>
      <c r="I36" s="10">
        <v>0</v>
      </c>
      <c r="J36" s="10">
        <v>0</v>
      </c>
      <c r="K36" s="10">
        <v>5600000</v>
      </c>
    </row>
    <row r="37" spans="1:12" x14ac:dyDescent="0.2">
      <c r="A37" s="7"/>
      <c r="B37" s="14" t="s">
        <v>44</v>
      </c>
      <c r="C37" s="9"/>
      <c r="D37" s="6">
        <v>174924236.71000001</v>
      </c>
      <c r="E37" s="6">
        <v>2000000</v>
      </c>
      <c r="F37" s="6">
        <v>176924236.71000001</v>
      </c>
      <c r="G37" s="6">
        <v>25827611.600000001</v>
      </c>
      <c r="H37" s="6">
        <v>25827611.600000001</v>
      </c>
      <c r="I37" s="6">
        <v>24908269.619999997</v>
      </c>
      <c r="J37" s="6">
        <v>24908269.619999997</v>
      </c>
      <c r="K37" s="6">
        <v>151096625.11000001</v>
      </c>
    </row>
    <row r="38" spans="1:12" x14ac:dyDescent="0.2">
      <c r="A38" s="7">
        <v>6200</v>
      </c>
      <c r="B38" s="8"/>
      <c r="C38" s="9" t="s">
        <v>45</v>
      </c>
      <c r="D38" s="10">
        <v>174924236.71000001</v>
      </c>
      <c r="E38" s="10">
        <v>2000000</v>
      </c>
      <c r="F38" s="10">
        <v>176924236.71000001</v>
      </c>
      <c r="G38" s="10">
        <v>25827611.600000001</v>
      </c>
      <c r="H38" s="10">
        <v>25827611.600000001</v>
      </c>
      <c r="I38" s="10">
        <v>24908269.619999997</v>
      </c>
      <c r="J38" s="10">
        <v>24908269.619999997</v>
      </c>
      <c r="K38" s="10">
        <v>151096625.11000001</v>
      </c>
    </row>
    <row r="39" spans="1:12" x14ac:dyDescent="0.2">
      <c r="A39" s="7"/>
      <c r="B39" s="14" t="s">
        <v>46</v>
      </c>
      <c r="C39" s="15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2" x14ac:dyDescent="0.2">
      <c r="A40" s="7" t="s">
        <v>47</v>
      </c>
      <c r="B40" s="8"/>
      <c r="C40" s="9" t="s">
        <v>48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2" s="21" customFormat="1" x14ac:dyDescent="0.2">
      <c r="A41" s="17"/>
      <c r="B41" s="18"/>
      <c r="C41" s="19" t="s">
        <v>49</v>
      </c>
      <c r="D41" s="20">
        <v>263277225</v>
      </c>
      <c r="E41" s="20">
        <v>8075447.5999999996</v>
      </c>
      <c r="F41" s="20">
        <v>271352672.60000002</v>
      </c>
      <c r="G41" s="20">
        <v>42270140.5</v>
      </c>
      <c r="H41" s="20">
        <v>42270140.5</v>
      </c>
      <c r="I41" s="20">
        <v>40881435.079999998</v>
      </c>
      <c r="J41" s="20">
        <v>40881435.079999998</v>
      </c>
      <c r="K41" s="20">
        <v>229082532.10000002</v>
      </c>
      <c r="L41" s="17"/>
    </row>
    <row r="42" spans="1:12" x14ac:dyDescent="0.2">
      <c r="D42" s="22"/>
    </row>
    <row r="43" spans="1:12" x14ac:dyDescent="0.2">
      <c r="B43" s="23" t="s">
        <v>50</v>
      </c>
      <c r="F43" s="24"/>
      <c r="G43" s="24"/>
      <c r="H43" s="24"/>
      <c r="I43" s="24"/>
      <c r="J43" s="24"/>
      <c r="K43" s="24"/>
    </row>
    <row r="45" spans="1:12" x14ac:dyDescent="0.2">
      <c r="D45" s="24" t="str">
        <f>IF(D41=[2]CAdmon!D22," ","ERROR")</f>
        <v xml:space="preserve"> </v>
      </c>
      <c r="E45" s="24" t="str">
        <f>IF(E41=[2]CAdmon!E22," ","ERROR")</f>
        <v xml:space="preserve"> </v>
      </c>
      <c r="F45" s="24" t="str">
        <f>IF(F41=[2]CAdmon!F22," ","ERROR")</f>
        <v xml:space="preserve"> </v>
      </c>
      <c r="G45" s="24" t="str">
        <f>IF(G41=[2]CAdmon!G22," ","ERROR")</f>
        <v xml:space="preserve"> </v>
      </c>
      <c r="H45" s="24" t="str">
        <f>IF(H41=[2]CAdmon!H22," ","ERROR")</f>
        <v xml:space="preserve"> </v>
      </c>
      <c r="I45" s="24" t="str">
        <f>IF(I41=[2]CAdmon!I22," ","ERROR")</f>
        <v xml:space="preserve"> </v>
      </c>
      <c r="J45" s="24" t="str">
        <f>IF(J41=[2]CAdmon!J22," ","ERROR")</f>
        <v xml:space="preserve"> </v>
      </c>
      <c r="K45" s="24" t="str">
        <f>IF(K41=[2]CAdmon!K22," ","ERROR")</f>
        <v xml:space="preserve"> </v>
      </c>
    </row>
    <row r="46" spans="1:12" x14ac:dyDescent="0.2">
      <c r="C46" s="25"/>
    </row>
    <row r="47" spans="1:12" x14ac:dyDescent="0.2">
      <c r="C47" s="31" t="s">
        <v>51</v>
      </c>
      <c r="D47" s="31"/>
      <c r="G47" s="31" t="s">
        <v>52</v>
      </c>
      <c r="H47" s="31"/>
      <c r="I47" s="31"/>
      <c r="J47" s="31"/>
      <c r="K47" s="26"/>
    </row>
    <row r="48" spans="1:12" x14ac:dyDescent="0.2">
      <c r="C48" s="27" t="s">
        <v>53</v>
      </c>
      <c r="D48" s="27"/>
      <c r="G48" s="28" t="s">
        <v>54</v>
      </c>
      <c r="H48" s="28"/>
      <c r="I48" s="28"/>
      <c r="J48" s="28"/>
      <c r="K48" s="26"/>
    </row>
    <row r="57" spans="4:4" x14ac:dyDescent="0.2">
      <c r="D57" s="22"/>
    </row>
  </sheetData>
  <mergeCells count="14">
    <mergeCell ref="B1:K1"/>
    <mergeCell ref="B2:K2"/>
    <mergeCell ref="B3:K3"/>
    <mergeCell ref="B7:C9"/>
    <mergeCell ref="D7:J7"/>
    <mergeCell ref="K7:K8"/>
    <mergeCell ref="C48:D48"/>
    <mergeCell ref="G48:J48"/>
    <mergeCell ref="B10:C10"/>
    <mergeCell ref="B12:C12"/>
    <mergeCell ref="B20:C20"/>
    <mergeCell ref="B30:C30"/>
    <mergeCell ref="C47:D47"/>
    <mergeCell ref="G47:J47"/>
  </mergeCells>
  <pageMargins left="0.7" right="0.7" top="0.44" bottom="0.75" header="0.3" footer="0.3"/>
  <pageSetup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2017-07-10T21:41:46Z</cp:lastPrinted>
  <dcterms:created xsi:type="dcterms:W3CDTF">2017-07-10T21:26:40Z</dcterms:created>
  <dcterms:modified xsi:type="dcterms:W3CDTF">2017-07-10T21:41:53Z</dcterms:modified>
</cp:coreProperties>
</file>