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 Invitado 4\Desktop\pag web\1-2015\"/>
    </mc:Choice>
  </mc:AlternateContent>
  <bookViews>
    <workbookView xWindow="0" yWindow="0" windowWidth="20490" windowHeight="8445"/>
  </bookViews>
  <sheets>
    <sheet name="ESF" sheetId="1" r:id="rId1"/>
  </sheets>
  <externalReferences>
    <externalReference r:id="rId2"/>
  </externalReferences>
  <definedNames>
    <definedName name="_xlnm.Print_Area" localSheetId="0">ESF!$C$1:$N$74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0" i="1" l="1"/>
  <c r="K59" i="1"/>
  <c r="L57" i="1"/>
  <c r="K57" i="1"/>
  <c r="L55" i="1"/>
  <c r="K55" i="1"/>
  <c r="L54" i="1"/>
  <c r="K54" i="1"/>
  <c r="L53" i="1"/>
  <c r="K53" i="1"/>
  <c r="L52" i="1"/>
  <c r="K52" i="1"/>
  <c r="L51" i="1"/>
  <c r="L49" i="1" s="1"/>
  <c r="K51" i="1"/>
  <c r="K49" i="1"/>
  <c r="L47" i="1"/>
  <c r="K47" i="1"/>
  <c r="L46" i="1"/>
  <c r="K46" i="1"/>
  <c r="L45" i="1"/>
  <c r="L43" i="1" s="1"/>
  <c r="L62" i="1" s="1"/>
  <c r="K45" i="1"/>
  <c r="K43" i="1"/>
  <c r="K62" i="1" s="1"/>
  <c r="L35" i="1"/>
  <c r="K35" i="1"/>
  <c r="L34" i="1"/>
  <c r="K34" i="1"/>
  <c r="L33" i="1"/>
  <c r="K33" i="1"/>
  <c r="L32" i="1"/>
  <c r="K32" i="1"/>
  <c r="L31" i="1"/>
  <c r="K31" i="1"/>
  <c r="L30" i="1"/>
  <c r="L37" i="1" s="1"/>
  <c r="K30" i="1"/>
  <c r="K37" i="1" s="1"/>
  <c r="L24" i="1"/>
  <c r="K24" i="1"/>
  <c r="L23" i="1"/>
  <c r="K23" i="1"/>
  <c r="L22" i="1"/>
  <c r="K22" i="1"/>
  <c r="L21" i="1"/>
  <c r="K21" i="1"/>
  <c r="L20" i="1"/>
  <c r="K20" i="1"/>
  <c r="L19" i="1"/>
  <c r="K19" i="1"/>
  <c r="L18" i="1"/>
  <c r="K18" i="1"/>
  <c r="L17" i="1"/>
  <c r="L26" i="1" s="1"/>
  <c r="L39" i="1" s="1"/>
  <c r="L64" i="1" s="1"/>
  <c r="K17" i="1"/>
  <c r="K26" i="1" s="1"/>
  <c r="K39" i="1" s="1"/>
  <c r="K64" i="1" s="1"/>
</calcChain>
</file>

<file path=xl/sharedStrings.xml><?xml version="1.0" encoding="utf-8"?>
<sst xmlns="http://schemas.openxmlformats.org/spreadsheetml/2006/main" count="95" uniqueCount="92">
  <si>
    <t>Estado de Situación Financiera</t>
  </si>
  <si>
    <t>AL 31 de Marzo de 2015 y Diciembre de 2014</t>
  </si>
  <si>
    <t>(Pesos)</t>
  </si>
  <si>
    <t>Ente Público:</t>
  </si>
  <si>
    <t>Guanajuato Puerto Interior, S.A. De C.V.</t>
  </si>
  <si>
    <t xml:space="preserve">Cuentas </t>
  </si>
  <si>
    <t>CONCEPTO</t>
  </si>
  <si>
    <t>Año</t>
  </si>
  <si>
    <t>Pasivo y capital</t>
  </si>
  <si>
    <t>Activo</t>
  </si>
  <si>
    <t xml:space="preserve"> ACTIVO </t>
  </si>
  <si>
    <t>PASIVO</t>
  </si>
  <si>
    <t>Activo Circulante</t>
  </si>
  <si>
    <t>Pasivo Circulante</t>
  </si>
  <si>
    <t>'21100-0000-0000-0000</t>
  </si>
  <si>
    <t>'11100-0000-0000-0000</t>
  </si>
  <si>
    <t>Efectivo y Equivalentes</t>
  </si>
  <si>
    <t>Cuentas por Pagar a Corto Plazo</t>
  </si>
  <si>
    <t>'11200-0000-0000-0000</t>
  </si>
  <si>
    <t>Derechos a Recibir Efectivo o Equivalentes</t>
  </si>
  <si>
    <t>Documentos por Pagar a Corto Plazo</t>
  </si>
  <si>
    <t>'11300-0000-0000-0000</t>
  </si>
  <si>
    <t>Derechos a Recibir Bienes o Servicios</t>
  </si>
  <si>
    <t>Porción a Corto Plazo de la Deuda Pública a Largo Plazo</t>
  </si>
  <si>
    <t>'11400-0000-0000-0000</t>
  </si>
  <si>
    <t xml:space="preserve">Inventarios </t>
  </si>
  <si>
    <t>Títulos y Valores a Corto Plazo</t>
  </si>
  <si>
    <t>'21500-0000-0000-0000</t>
  </si>
  <si>
    <t>Almacenes</t>
  </si>
  <si>
    <t>Pasivos Diferidos a Corto Plazo</t>
  </si>
  <si>
    <t>'21600-0000-0000-0000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</si>
  <si>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</si>
  <si>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</si>
  <si>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</si>
  <si>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</si>
  <si>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</si>
  <si>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</si>
  <si>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</si>
  <si>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</si>
  <si>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</si>
  <si>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</si>
  <si>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</si>
  <si>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'22200-0000-0000-0000</t>
  </si>
  <si>
    <t>'12200-0000-0000-0000</t>
  </si>
  <si>
    <t>Derechos a Recibir Efectivo o Equivalentes a Largo Plazo</t>
  </si>
  <si>
    <t>Documentos por Pagar a Largo Plazo</t>
  </si>
  <si>
    <t>'12300-0000-0000-0000</t>
  </si>
  <si>
    <t>Bienes Inmuebles, Infraestructura y Construcciones en Proceso</t>
  </si>
  <si>
    <t>Deuda Pública a Largo Plazo</t>
  </si>
  <si>
    <t>'12400-0000-0000-0000</t>
  </si>
  <si>
    <t>Bienes Muebles</t>
  </si>
  <si>
    <t>Pasivos Diferidos a Largo Plazo</t>
  </si>
  <si>
    <t>'12500-0000-0000-0000</t>
  </si>
  <si>
    <t>Activos Intangibles</t>
  </si>
  <si>
    <t>Fondos y Bienes de Terceros en Garantía y/o en Administración a Largo Plazo</t>
  </si>
  <si>
    <t>'22600-0000-0000-0000</t>
  </si>
  <si>
    <t>'12600-0000-0000-0000</t>
  </si>
  <si>
    <t>Depreciación, Deterioro y Amortización Acumulada de Bienes</t>
  </si>
  <si>
    <t>Provisiones a Largo Plazo</t>
  </si>
  <si>
    <t>'12700-0000-0000-0000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</si>
  <si>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</si>
  <si>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</si>
  <si>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</si>
  <si>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</si>
  <si>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</si>
  <si>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</si>
  <si>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</si>
  <si>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</si>
  <si>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</si>
  <si>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'31100-0000-0000-0000</t>
  </si>
  <si>
    <t>Aportaciones</t>
  </si>
  <si>
    <t>Donaciones de Capital</t>
  </si>
  <si>
    <t>'31300-0000-0000-0000</t>
  </si>
  <si>
    <t>Actualización de la Hacienda Pública / Patrimonio</t>
  </si>
  <si>
    <t>Hacienda Pública/Patrimonio Generado</t>
  </si>
  <si>
    <t>Resultados del Ejercicio (Ahorro / Desahorro)</t>
  </si>
  <si>
    <t>'32100-1000-0000-0000</t>
  </si>
  <si>
    <t>Resultados de Ejercicios Anteriores</t>
  </si>
  <si>
    <t>'32300-0000-0000-0000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</si>
  <si>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</si>
  <si>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</si>
  <si>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</si>
  <si>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</si>
  <si>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</si>
  <si>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</si>
  <si>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</si>
  <si>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</si>
  <si>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</si>
  <si>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Ing. Luis Manuel Quiroz Echegaray</t>
  </si>
  <si>
    <t>Lorenya Yadira Araiza Garcia</t>
  </si>
  <si>
    <t>Director General</t>
  </si>
  <si>
    <t>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</si>
</sst>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7030A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9"/>
      <color rgb="FF7030A0"/>
      <name val="Arial"/>
      <family val="2"/>
    </font>
    <font>
      <sz val="9"/>
      <color theme="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color theme="1"/>
      <name val="Arial"/>
      <family val="2"/>
    </font>
    <font>
      <i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/>
    <xf numFmtId="164" fontId="5" fillId="0" borderId="0"/>
  </cellStyleXfs>
  <cellXfs count="107">
    <xf numFmtId="0" fontId="0" fillId="0" borderId="0" xfId="0"/>
    <xf numFmtId="0" fontId="2" fillId="2" borderId="0" xfId="0" applyFont="1" applyFill="1" applyBorder="1"/>
    <xf numFmtId="0" fontId="3" fillId="3" borderId="0" xfId="0" applyFont="1" applyFill="1" applyProtection="1">
      <protection locked="0"/>
    </xf>
    <xf numFmtId="0" fontId="3" fillId="3" borderId="0" xfId="0" applyFont="1" applyFill="1" applyAlignment="1" applyProtection="1">
      <alignment vertical="top"/>
      <protection locked="0"/>
    </xf>
    <xf numFmtId="0" fontId="3" fillId="3" borderId="0" xfId="0" applyFont="1" applyFill="1" applyAlignment="1" applyProtection="1">
      <protection locked="0"/>
    </xf>
    <xf numFmtId="0" fontId="3" fillId="3" borderId="0" xfId="0" applyFont="1" applyFill="1" applyAlignment="1" applyProtection="1">
      <alignment horizontal="right" vertical="top"/>
      <protection locked="0"/>
    </xf>
    <xf numFmtId="0" fontId="3" fillId="3" borderId="0" xfId="0" applyFont="1" applyFill="1" applyAlignment="1">
      <alignment vertical="top"/>
    </xf>
    <xf numFmtId="0" fontId="3" fillId="3" borderId="0" xfId="0" applyFont="1" applyFill="1" applyBorder="1"/>
    <xf numFmtId="0" fontId="3" fillId="4" borderId="0" xfId="0" applyFont="1" applyFill="1" applyBorder="1"/>
    <xf numFmtId="0" fontId="3" fillId="4" borderId="0" xfId="0" applyFont="1" applyFill="1" applyBorder="1" applyAlignment="1">
      <alignment vertical="top"/>
    </xf>
    <xf numFmtId="0" fontId="3" fillId="4" borderId="0" xfId="0" applyFont="1" applyFill="1" applyBorder="1" applyAlignment="1">
      <alignment horizontal="right" vertical="top"/>
    </xf>
    <xf numFmtId="0" fontId="3" fillId="3" borderId="0" xfId="0" applyFont="1" applyFill="1" applyBorder="1" applyAlignment="1">
      <alignment vertical="top"/>
    </xf>
    <xf numFmtId="0" fontId="4" fillId="4" borderId="0" xfId="0" applyFont="1" applyFill="1" applyBorder="1" applyAlignment="1"/>
    <xf numFmtId="0" fontId="4" fillId="4" borderId="0" xfId="0" applyFont="1" applyFill="1" applyBorder="1" applyAlignment="1">
      <alignment horizontal="center"/>
    </xf>
    <xf numFmtId="0" fontId="6" fillId="2" borderId="0" xfId="2" applyFont="1" applyFill="1" applyBorder="1" applyAlignment="1">
      <alignment horizontal="center"/>
    </xf>
    <xf numFmtId="0" fontId="4" fillId="4" borderId="0" xfId="3" applyNumberFormat="1" applyFont="1" applyFill="1" applyBorder="1" applyAlignment="1">
      <alignment vertical="center"/>
    </xf>
    <xf numFmtId="0" fontId="4" fillId="4" borderId="0" xfId="3" applyNumberFormat="1" applyFont="1" applyFill="1" applyBorder="1" applyAlignment="1">
      <alignment horizontal="center" vertical="center"/>
    </xf>
    <xf numFmtId="0" fontId="4" fillId="3" borderId="0" xfId="3" applyNumberFormat="1" applyFont="1" applyFill="1" applyBorder="1" applyAlignment="1">
      <alignment horizontal="centerContinuous" vertical="center"/>
    </xf>
    <xf numFmtId="0" fontId="4" fillId="3" borderId="0" xfId="0" applyFont="1" applyFill="1" applyBorder="1" applyAlignment="1">
      <alignment horizontal="right"/>
    </xf>
    <xf numFmtId="0" fontId="4" fillId="3" borderId="0" xfId="0" applyNumberFormat="1" applyFont="1" applyFill="1" applyBorder="1" applyAlignment="1" applyProtection="1">
      <protection locked="0"/>
    </xf>
    <xf numFmtId="0" fontId="4" fillId="3" borderId="1" xfId="0" applyNumberFormat="1" applyFont="1" applyFill="1" applyBorder="1" applyAlignment="1" applyProtection="1">
      <alignment horizontal="center"/>
      <protection locked="0"/>
    </xf>
    <xf numFmtId="0" fontId="4" fillId="3" borderId="0" xfId="3" applyNumberFormat="1" applyFont="1" applyFill="1" applyBorder="1" applyAlignment="1">
      <alignment vertical="center"/>
    </xf>
    <xf numFmtId="0" fontId="4" fillId="3" borderId="0" xfId="3" applyNumberFormat="1" applyFont="1" applyFill="1" applyBorder="1" applyAlignment="1">
      <alignment horizontal="right" vertical="top"/>
    </xf>
    <xf numFmtId="0" fontId="2" fillId="2" borderId="0" xfId="2" applyFont="1" applyFill="1" applyBorder="1" applyAlignment="1">
      <alignment horizontal="center" vertical="center"/>
    </xf>
    <xf numFmtId="0" fontId="3" fillId="3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4" borderId="2" xfId="2" applyFont="1" applyFill="1" applyBorder="1" applyAlignment="1">
      <alignment horizontal="center" vertical="center"/>
    </xf>
    <xf numFmtId="0" fontId="4" fillId="4" borderId="2" xfId="2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Continuous"/>
    </xf>
    <xf numFmtId="0" fontId="4" fillId="4" borderId="2" xfId="2" applyFont="1" applyFill="1" applyBorder="1" applyAlignment="1">
      <alignment horizontal="right" vertical="top"/>
    </xf>
    <xf numFmtId="0" fontId="4" fillId="4" borderId="3" xfId="0" applyFont="1" applyFill="1" applyBorder="1" applyAlignment="1">
      <alignment horizontal="centerContinuous"/>
    </xf>
    <xf numFmtId="0" fontId="8" fillId="4" borderId="4" xfId="0" applyFont="1" applyFill="1" applyBorder="1"/>
    <xf numFmtId="0" fontId="7" fillId="3" borderId="0" xfId="0" applyFont="1" applyFill="1" applyAlignment="1">
      <alignment vertical="top"/>
    </xf>
    <xf numFmtId="0" fontId="7" fillId="3" borderId="0" xfId="0" applyFont="1" applyFill="1" applyBorder="1"/>
    <xf numFmtId="0" fontId="6" fillId="2" borderId="0" xfId="0" applyFont="1" applyFill="1" applyBorder="1" applyAlignment="1"/>
    <xf numFmtId="0" fontId="7" fillId="4" borderId="0" xfId="2" applyFont="1" applyFill="1" applyBorder="1" applyAlignment="1">
      <alignment horizontal="center" vertical="center"/>
    </xf>
    <xf numFmtId="0" fontId="4" fillId="4" borderId="0" xfId="2" applyFont="1" applyFill="1" applyBorder="1" applyAlignment="1">
      <alignment horizontal="center" vertical="center"/>
    </xf>
    <xf numFmtId="165" fontId="4" fillId="4" borderId="0" xfId="1" applyNumberFormat="1" applyFont="1" applyFill="1" applyBorder="1" applyAlignment="1">
      <alignment horizontal="center"/>
    </xf>
    <xf numFmtId="0" fontId="4" fillId="4" borderId="0" xfId="2" applyFont="1" applyFill="1" applyBorder="1" applyAlignment="1">
      <alignment horizontal="right" vertical="top"/>
    </xf>
    <xf numFmtId="165" fontId="4" fillId="4" borderId="5" xfId="1" applyNumberFormat="1" applyFont="1" applyFill="1" applyBorder="1" applyAlignment="1">
      <alignment horizontal="center"/>
    </xf>
    <xf numFmtId="0" fontId="8" fillId="4" borderId="6" xfId="0" applyFont="1" applyFill="1" applyBorder="1"/>
    <xf numFmtId="0" fontId="4" fillId="3" borderId="5" xfId="3" applyNumberFormat="1" applyFont="1" applyFill="1" applyBorder="1" applyAlignment="1">
      <alignment vertical="center"/>
    </xf>
    <xf numFmtId="0" fontId="3" fillId="3" borderId="6" xfId="0" applyFont="1" applyFill="1" applyBorder="1"/>
    <xf numFmtId="0" fontId="6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 wrapText="1"/>
    </xf>
    <xf numFmtId="166" fontId="8" fillId="3" borderId="0" xfId="1" applyNumberFormat="1" applyFont="1" applyFill="1" applyBorder="1" applyAlignment="1">
      <alignment vertical="top"/>
    </xf>
    <xf numFmtId="0" fontId="8" fillId="3" borderId="0" xfId="0" applyFont="1" applyFill="1" applyBorder="1" applyAlignment="1">
      <alignment vertical="top"/>
    </xf>
    <xf numFmtId="0" fontId="3" fillId="3" borderId="0" xfId="0" applyFont="1" applyFill="1" applyBorder="1" applyAlignment="1">
      <alignment horizontal="right" vertical="top"/>
    </xf>
    <xf numFmtId="0" fontId="4" fillId="3" borderId="0" xfId="0" applyFont="1" applyFill="1" applyBorder="1" applyAlignment="1">
      <alignment vertical="top"/>
    </xf>
    <xf numFmtId="0" fontId="4" fillId="3" borderId="5" xfId="0" applyFont="1" applyFill="1" applyBorder="1" applyAlignment="1">
      <alignment vertical="top"/>
    </xf>
    <xf numFmtId="0" fontId="4" fillId="3" borderId="0" xfId="0" applyFont="1" applyFill="1" applyBorder="1" applyAlignment="1">
      <alignment vertical="top" wrapText="1"/>
    </xf>
    <xf numFmtId="3" fontId="8" fillId="3" borderId="0" xfId="0" applyNumberFormat="1" applyFont="1" applyFill="1" applyBorder="1" applyAlignment="1">
      <alignment vertical="top"/>
    </xf>
    <xf numFmtId="3" fontId="4" fillId="3" borderId="0" xfId="0" applyNumberFormat="1" applyFont="1" applyFill="1" applyBorder="1" applyAlignment="1">
      <alignment vertical="top"/>
    </xf>
    <xf numFmtId="3" fontId="4" fillId="3" borderId="5" xfId="0" applyNumberFormat="1" applyFont="1" applyFill="1" applyBorder="1" applyAlignment="1">
      <alignment vertical="top"/>
    </xf>
    <xf numFmtId="0" fontId="9" fillId="3" borderId="0" xfId="0" applyFont="1" applyFill="1" applyBorder="1" applyAlignment="1">
      <alignment horizontal="left" vertical="top" wrapText="1"/>
    </xf>
    <xf numFmtId="3" fontId="8" fillId="3" borderId="5" xfId="0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 wrapText="1"/>
    </xf>
    <xf numFmtId="0" fontId="9" fillId="3" borderId="0" xfId="0" applyFont="1" applyFill="1" applyBorder="1" applyAlignment="1">
      <alignment vertical="top"/>
    </xf>
    <xf numFmtId="0" fontId="8" fillId="3" borderId="0" xfId="0" applyFont="1" applyFill="1" applyBorder="1" applyAlignment="1">
      <alignment horizontal="left" vertical="top" wrapText="1"/>
    </xf>
    <xf numFmtId="3" fontId="8" fillId="3" borderId="0" xfId="0" applyNumberFormat="1" applyFont="1" applyFill="1" applyBorder="1" applyAlignment="1" applyProtection="1">
      <alignment vertical="top"/>
      <protection locked="0"/>
    </xf>
    <xf numFmtId="3" fontId="8" fillId="3" borderId="5" xfId="0" applyNumberFormat="1" applyFont="1" applyFill="1" applyBorder="1" applyAlignment="1" applyProtection="1">
      <alignment vertical="top"/>
      <protection locked="0"/>
    </xf>
    <xf numFmtId="3" fontId="8" fillId="0" borderId="0" xfId="0" applyNumberFormat="1" applyFont="1" applyFill="1" applyBorder="1" applyAlignment="1" applyProtection="1">
      <alignment vertical="top"/>
      <protection locked="0"/>
    </xf>
    <xf numFmtId="0" fontId="8" fillId="3" borderId="0" xfId="0" applyFont="1" applyFill="1" applyBorder="1" applyAlignment="1">
      <alignment horizontal="justify" vertical="top" wrapText="1"/>
    </xf>
    <xf numFmtId="0" fontId="8" fillId="3" borderId="0" xfId="0" applyFont="1" applyFill="1" applyBorder="1" applyAlignment="1">
      <alignment vertical="top" wrapText="1"/>
    </xf>
    <xf numFmtId="0" fontId="8" fillId="3" borderId="0" xfId="0" applyFont="1" applyFill="1" applyBorder="1" applyAlignment="1">
      <alignment horizontal="left" vertical="top" wrapText="1"/>
    </xf>
    <xf numFmtId="3" fontId="8" fillId="3" borderId="0" xfId="1" applyNumberFormat="1" applyFont="1" applyFill="1" applyBorder="1" applyAlignment="1">
      <alignment vertical="top"/>
    </xf>
    <xf numFmtId="0" fontId="10" fillId="3" borderId="0" xfId="0" applyFont="1" applyFill="1" applyBorder="1" applyAlignment="1">
      <alignment vertical="top"/>
    </xf>
    <xf numFmtId="3" fontId="4" fillId="3" borderId="0" xfId="0" applyNumberFormat="1" applyFont="1" applyFill="1" applyBorder="1" applyAlignment="1" applyProtection="1">
      <alignment vertical="top"/>
    </xf>
    <xf numFmtId="0" fontId="10" fillId="3" borderId="0" xfId="0" applyFont="1" applyFill="1" applyBorder="1" applyAlignment="1">
      <alignment horizontal="right" vertical="top"/>
    </xf>
    <xf numFmtId="3" fontId="4" fillId="3" borderId="0" xfId="1" applyNumberFormat="1" applyFont="1" applyFill="1" applyBorder="1" applyAlignment="1">
      <alignment vertical="top"/>
    </xf>
    <xf numFmtId="3" fontId="4" fillId="3" borderId="5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horizontal="left" vertical="top" wrapText="1"/>
    </xf>
    <xf numFmtId="3" fontId="4" fillId="3" borderId="5" xfId="0" applyNumberFormat="1" applyFont="1" applyFill="1" applyBorder="1" applyAlignment="1" applyProtection="1">
      <alignment vertical="top"/>
    </xf>
    <xf numFmtId="0" fontId="3" fillId="3" borderId="0" xfId="0" applyFont="1" applyFill="1" applyBorder="1" applyAlignment="1">
      <alignment vertical="top" wrapText="1"/>
    </xf>
    <xf numFmtId="3" fontId="8" fillId="3" borderId="5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horizontal="left" vertical="top"/>
    </xf>
    <xf numFmtId="0" fontId="7" fillId="3" borderId="0" xfId="0" applyFont="1" applyFill="1" applyBorder="1" applyAlignment="1">
      <alignment horizontal="center" vertical="center" wrapText="1"/>
    </xf>
    <xf numFmtId="3" fontId="11" fillId="3" borderId="0" xfId="1" applyNumberFormat="1" applyFont="1" applyFill="1" applyBorder="1" applyAlignment="1">
      <alignment vertical="top"/>
    </xf>
    <xf numFmtId="3" fontId="11" fillId="3" borderId="5" xfId="1" applyNumberFormat="1" applyFont="1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8" fillId="3" borderId="0" xfId="0" applyFont="1" applyFill="1" applyBorder="1" applyAlignment="1">
      <alignment horizontal="left" vertical="top"/>
    </xf>
    <xf numFmtId="0" fontId="3" fillId="3" borderId="1" xfId="0" applyFont="1" applyFill="1" applyBorder="1" applyAlignment="1">
      <alignment vertical="top"/>
    </xf>
    <xf numFmtId="0" fontId="3" fillId="3" borderId="1" xfId="0" applyFont="1" applyFill="1" applyBorder="1" applyAlignment="1">
      <alignment horizontal="right" vertical="top"/>
    </xf>
    <xf numFmtId="0" fontId="3" fillId="3" borderId="7" xfId="0" applyFont="1" applyFill="1" applyBorder="1" applyAlignment="1">
      <alignment vertical="top"/>
    </xf>
    <xf numFmtId="0" fontId="3" fillId="3" borderId="8" xfId="0" applyFont="1" applyFill="1" applyBorder="1"/>
    <xf numFmtId="0" fontId="8" fillId="3" borderId="0" xfId="0" applyFont="1" applyFill="1" applyBorder="1"/>
    <xf numFmtId="43" fontId="8" fillId="3" borderId="0" xfId="1" applyFont="1" applyFill="1" applyBorder="1"/>
    <xf numFmtId="0" fontId="8" fillId="3" borderId="0" xfId="0" applyFont="1" applyFill="1" applyBorder="1" applyAlignment="1">
      <alignment vertical="center"/>
    </xf>
    <xf numFmtId="43" fontId="8" fillId="3" borderId="5" xfId="1" applyFont="1" applyFill="1" applyBorder="1"/>
    <xf numFmtId="0" fontId="3" fillId="3" borderId="9" xfId="0" applyFont="1" applyFill="1" applyBorder="1"/>
    <xf numFmtId="0" fontId="8" fillId="3" borderId="9" xfId="0" applyFont="1" applyFill="1" applyBorder="1" applyAlignment="1">
      <alignment vertical="top"/>
    </xf>
    <xf numFmtId="0" fontId="8" fillId="3" borderId="9" xfId="0" applyFont="1" applyFill="1" applyBorder="1"/>
    <xf numFmtId="43" fontId="8" fillId="3" borderId="9" xfId="1" applyFont="1" applyFill="1" applyBorder="1"/>
    <xf numFmtId="0" fontId="3" fillId="3" borderId="9" xfId="0" applyFont="1" applyFill="1" applyBorder="1" applyAlignment="1">
      <alignment horizontal="right" vertical="top"/>
    </xf>
    <xf numFmtId="0" fontId="8" fillId="3" borderId="9" xfId="0" applyFont="1" applyFill="1" applyBorder="1" applyAlignment="1">
      <alignment vertical="center"/>
    </xf>
    <xf numFmtId="43" fontId="8" fillId="3" borderId="10" xfId="1" applyFont="1" applyFill="1" applyBorder="1"/>
    <xf numFmtId="0" fontId="8" fillId="3" borderId="0" xfId="0" applyFont="1" applyFill="1" applyBorder="1" applyAlignment="1">
      <alignment horizontal="left" vertical="top"/>
    </xf>
    <xf numFmtId="0" fontId="8" fillId="3" borderId="1" xfId="0" applyFont="1" applyFill="1" applyBorder="1" applyAlignment="1" applyProtection="1">
      <alignment horizontal="center"/>
      <protection locked="0"/>
    </xf>
    <xf numFmtId="0" fontId="8" fillId="3" borderId="1" xfId="0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Alignment="1">
      <alignment horizontal="right" vertical="top"/>
    </xf>
    <xf numFmtId="0" fontId="3" fillId="3" borderId="11" xfId="0" applyFont="1" applyFill="1" applyBorder="1" applyAlignment="1" applyProtection="1">
      <alignment horizontal="center"/>
      <protection locked="0"/>
    </xf>
    <xf numFmtId="0" fontId="3" fillId="0" borderId="11" xfId="0" applyFont="1" applyBorder="1" applyAlignment="1">
      <alignment horizontal="center"/>
    </xf>
    <xf numFmtId="0" fontId="8" fillId="3" borderId="0" xfId="0" applyFont="1" applyFill="1" applyBorder="1" applyAlignment="1">
      <alignment horizontal="right"/>
    </xf>
    <xf numFmtId="0" fontId="8" fillId="3" borderId="0" xfId="0" applyFont="1" applyFill="1" applyBorder="1" applyAlignment="1" applyProtection="1">
      <alignment horizontal="center" vertical="top" wrapText="1"/>
      <protection locked="0"/>
    </xf>
    <xf numFmtId="43" fontId="8" fillId="3" borderId="0" xfId="1" applyFont="1" applyFill="1" applyBorder="1" applyAlignment="1">
      <alignment vertical="top"/>
    </xf>
    <xf numFmtId="0" fontId="3" fillId="0" borderId="0" xfId="0" applyFont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35719</xdr:colOff>
      <xdr:row>0</xdr:row>
      <xdr:rowOff>59532</xdr:rowOff>
    </xdr:from>
    <xdr:to>
      <xdr:col>3</xdr:col>
      <xdr:colOff>1607344</xdr:colOff>
      <xdr:row>4</xdr:row>
      <xdr:rowOff>163248</xdr:rowOff>
    </xdr:to>
    <xdr:sp macro="" textlink="">
      <xdr:nvSpPr>
        <xdr:cNvPr id="2" name="1 Rectángulo"/>
        <xdr:cNvSpPr/>
      </xdr:nvSpPr>
      <xdr:spPr>
        <a:xfrm>
          <a:off x="359569" y="59532"/>
          <a:ext cx="1571625" cy="599016"/>
        </a:xfrm>
        <a:prstGeom prst="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1100"/>
            <a:t>Logotipo</a:t>
          </a:r>
        </a:p>
      </xdr:txBody>
    </xdr:sp>
    <xdr:clientData/>
  </xdr:twoCellAnchor>
  <xdr:twoCellAnchor editAs="oneCell">
    <xdr:from>
      <xdr:col>3</xdr:col>
      <xdr:colOff>104775</xdr:colOff>
      <xdr:row>0</xdr:row>
      <xdr:rowOff>1</xdr:rowOff>
    </xdr:from>
    <xdr:to>
      <xdr:col>3</xdr:col>
      <xdr:colOff>1524000</xdr:colOff>
      <xdr:row>5</xdr:row>
      <xdr:rowOff>238125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5" y="1"/>
          <a:ext cx="1419225" cy="90487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Fros%20y%20Pptales%202015_revision%20B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CSF"/>
      <sheetName val="PT_ESF_ECSF"/>
      <sheetName val="EAA"/>
      <sheetName val="EADP"/>
      <sheetName val="EVHP"/>
      <sheetName val="EFE"/>
      <sheetName val="PC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NOTAS"/>
      <sheetName val="BC 2015"/>
      <sheetName val="BC Mzo 2014"/>
      <sheetName val="BC Dic 2014"/>
    </sheetNames>
    <sheetDataSet>
      <sheetData sheetId="0"/>
      <sheetData sheetId="1">
        <row r="53">
          <cell r="J53">
            <v>524649.71000000089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">
          <cell r="B1" t="str">
            <v>CONTPAQ i</v>
          </cell>
        </row>
        <row r="2">
          <cell r="B2" t="str">
            <v>Balanza de comprobación del 01/Ene/2015 al 31/Mar/2015</v>
          </cell>
        </row>
        <row r="5">
          <cell r="B5" t="str">
            <v>C u e n t a</v>
          </cell>
          <cell r="J5" t="str">
            <v xml:space="preserve">Saldos </v>
          </cell>
        </row>
        <row r="8">
          <cell r="B8" t="str">
            <v>'10000-0000-0000-0000</v>
          </cell>
          <cell r="J8">
            <v>2092918009.3699999</v>
          </cell>
        </row>
        <row r="9">
          <cell r="B9" t="str">
            <v>'11000-0000-0000-0000</v>
          </cell>
          <cell r="J9">
            <v>1675542741.6600001</v>
          </cell>
        </row>
        <row r="10">
          <cell r="B10" t="str">
            <v>'11100-0000-0000-0000</v>
          </cell>
          <cell r="J10">
            <v>548326280.44000006</v>
          </cell>
        </row>
        <row r="11">
          <cell r="B11" t="str">
            <v>'11110-0000-0000-0000</v>
          </cell>
          <cell r="J11">
            <v>10990</v>
          </cell>
        </row>
        <row r="12">
          <cell r="B12" t="str">
            <v>'11110-0001-0000-0000</v>
          </cell>
          <cell r="J12">
            <v>10990</v>
          </cell>
        </row>
        <row r="13">
          <cell r="B13" t="str">
            <v>'11120-0000-0000-0000</v>
          </cell>
          <cell r="J13">
            <v>178799404.56</v>
          </cell>
        </row>
        <row r="14">
          <cell r="B14" t="str">
            <v>'11120-0001-0000-0000</v>
          </cell>
          <cell r="J14">
            <v>-141814.35999999999</v>
          </cell>
        </row>
        <row r="15">
          <cell r="B15" t="str">
            <v>'11120-0002-0000-0000</v>
          </cell>
          <cell r="J15">
            <v>5364952.54</v>
          </cell>
        </row>
        <row r="16">
          <cell r="B16" t="str">
            <v>'11120-0002-0001-0000</v>
          </cell>
          <cell r="J16">
            <v>351968.65</v>
          </cell>
        </row>
        <row r="17">
          <cell r="B17" t="str">
            <v>'11120-0002-0002-0000</v>
          </cell>
          <cell r="J17">
            <v>5012983.8899999997</v>
          </cell>
        </row>
        <row r="18">
          <cell r="B18" t="str">
            <v>'11120-0003-0000-0000</v>
          </cell>
          <cell r="J18">
            <v>-49842.19</v>
          </cell>
        </row>
        <row r="19">
          <cell r="B19" t="str">
            <v>'11120-0004-0000-0000</v>
          </cell>
          <cell r="J19">
            <v>1116841.22</v>
          </cell>
        </row>
        <row r="20">
          <cell r="B20" t="str">
            <v>'11120-0005-0000-0000</v>
          </cell>
          <cell r="J20">
            <v>-199.47</v>
          </cell>
        </row>
        <row r="21">
          <cell r="B21" t="str">
            <v>'11120-0006-0000-0000</v>
          </cell>
          <cell r="J21">
            <v>20625.7</v>
          </cell>
        </row>
        <row r="22">
          <cell r="B22" t="str">
            <v>'11120-0007-0000-0000</v>
          </cell>
          <cell r="J22">
            <v>188558.21</v>
          </cell>
        </row>
        <row r="23">
          <cell r="B23" t="str">
            <v>'11120-0008-0000-0000</v>
          </cell>
          <cell r="J23">
            <v>16103235.16</v>
          </cell>
        </row>
        <row r="24">
          <cell r="B24" t="str">
            <v>'11120-0009-0000-0000</v>
          </cell>
          <cell r="J24">
            <v>314351.52</v>
          </cell>
        </row>
        <row r="25">
          <cell r="B25" t="str">
            <v>'11120-0009-0001-0000</v>
          </cell>
          <cell r="J25">
            <v>0.78</v>
          </cell>
        </row>
        <row r="26">
          <cell r="B26" t="str">
            <v>'11120-0009-0002-0000</v>
          </cell>
          <cell r="J26">
            <v>11.11</v>
          </cell>
        </row>
        <row r="27">
          <cell r="B27" t="str">
            <v>'11120-0009-0003-0000</v>
          </cell>
          <cell r="J27">
            <v>314339.63</v>
          </cell>
        </row>
        <row r="28">
          <cell r="B28" t="str">
            <v>'11120-0010-0000-0000</v>
          </cell>
          <cell r="J28">
            <v>375738.56</v>
          </cell>
        </row>
        <row r="29">
          <cell r="B29" t="str">
            <v>'11120-0011-0000-0000</v>
          </cell>
          <cell r="J29">
            <v>118042918.34</v>
          </cell>
        </row>
        <row r="30">
          <cell r="B30" t="str">
            <v>'11120-0012-0000-0000</v>
          </cell>
          <cell r="J30">
            <v>-0.02</v>
          </cell>
        </row>
        <row r="31">
          <cell r="B31" t="str">
            <v>'11120-0013-0000-0000</v>
          </cell>
          <cell r="J31">
            <v>36390497.259999998</v>
          </cell>
        </row>
        <row r="32">
          <cell r="B32" t="str">
            <v>'11120-0014-0000-0000</v>
          </cell>
          <cell r="J32">
            <v>21326.61</v>
          </cell>
        </row>
        <row r="33">
          <cell r="B33" t="str">
            <v>'11120-0015-0000-0000</v>
          </cell>
          <cell r="J33">
            <v>10000</v>
          </cell>
        </row>
        <row r="34">
          <cell r="B34" t="str">
            <v>'11120-0016-0000-0000</v>
          </cell>
          <cell r="J34">
            <v>7417.4</v>
          </cell>
        </row>
        <row r="35">
          <cell r="B35" t="str">
            <v>'11120-0016-0001-0000</v>
          </cell>
          <cell r="J35">
            <v>486.62</v>
          </cell>
        </row>
        <row r="36">
          <cell r="B36" t="str">
            <v>'11120-0016-0002-0000</v>
          </cell>
          <cell r="J36">
            <v>6930.78</v>
          </cell>
        </row>
        <row r="37">
          <cell r="B37" t="str">
            <v>'11120-0017-0000-0000</v>
          </cell>
          <cell r="J37">
            <v>844505.03</v>
          </cell>
        </row>
        <row r="38">
          <cell r="B38" t="str">
            <v>'11120-0017-0001-0000</v>
          </cell>
          <cell r="J38">
            <v>55403.9</v>
          </cell>
        </row>
        <row r="39">
          <cell r="B39" t="str">
            <v>'11120-0017-0002-0000</v>
          </cell>
          <cell r="J39">
            <v>789101.13</v>
          </cell>
        </row>
        <row r="40">
          <cell r="B40" t="str">
            <v>'11120-0018-0000-0000</v>
          </cell>
          <cell r="J40">
            <v>190293.05</v>
          </cell>
        </row>
        <row r="41">
          <cell r="B41" t="str">
            <v>'11140-0000-0000-0000</v>
          </cell>
          <cell r="J41">
            <v>492128830.89999998</v>
          </cell>
        </row>
        <row r="42">
          <cell r="B42" t="str">
            <v>'11140-0001-0000-0000</v>
          </cell>
          <cell r="J42">
            <v>0</v>
          </cell>
        </row>
        <row r="43">
          <cell r="B43" t="str">
            <v>'11140-0002-0000-0000</v>
          </cell>
          <cell r="J43">
            <v>0</v>
          </cell>
        </row>
        <row r="44">
          <cell r="B44" t="str">
            <v>'11140-0002-0001-0000</v>
          </cell>
          <cell r="J44">
            <v>0</v>
          </cell>
        </row>
        <row r="45">
          <cell r="B45" t="str">
            <v>'11140-0002-0002-0000</v>
          </cell>
          <cell r="J45">
            <v>0</v>
          </cell>
        </row>
        <row r="46">
          <cell r="B46" t="str">
            <v>'11140-0003-0000-0000</v>
          </cell>
          <cell r="J46">
            <v>292349669.07999998</v>
          </cell>
        </row>
        <row r="47">
          <cell r="B47" t="str">
            <v>'11140-0004-0000-0000</v>
          </cell>
          <cell r="J47">
            <v>61649485.130000003</v>
          </cell>
        </row>
        <row r="48">
          <cell r="B48" t="str">
            <v>'11140-0005-0000-0000</v>
          </cell>
          <cell r="J48">
            <v>0</v>
          </cell>
        </row>
        <row r="49">
          <cell r="B49" t="str">
            <v>'11150-0000-0000-0000</v>
          </cell>
          <cell r="J49">
            <v>15466731.67</v>
          </cell>
        </row>
        <row r="50">
          <cell r="B50" t="str">
            <v>'11150-0001-0000-0000</v>
          </cell>
          <cell r="J50">
            <v>15466731.67</v>
          </cell>
        </row>
        <row r="51">
          <cell r="B51" t="str">
            <v>'11150-0001-0001-0000</v>
          </cell>
          <cell r="J51">
            <v>5696</v>
          </cell>
        </row>
        <row r="52">
          <cell r="B52" t="str">
            <v>'11150-0001-0002-0000</v>
          </cell>
          <cell r="J52">
            <v>15461035.67</v>
          </cell>
        </row>
        <row r="53">
          <cell r="B53" t="str">
            <v>'11190-0000-0000-0000</v>
          </cell>
          <cell r="J53">
            <v>50000</v>
          </cell>
        </row>
        <row r="54">
          <cell r="B54" t="str">
            <v>'11190-0002-0000-0000</v>
          </cell>
          <cell r="J54">
            <v>50000</v>
          </cell>
        </row>
        <row r="55">
          <cell r="B55" t="str">
            <v>'11200-0000-0000-0000</v>
          </cell>
          <cell r="J55">
            <v>115739411.20999999</v>
          </cell>
        </row>
        <row r="56">
          <cell r="B56" t="str">
            <v>'11210-0000-0000-0000</v>
          </cell>
          <cell r="J56">
            <v>0</v>
          </cell>
        </row>
        <row r="57">
          <cell r="B57" t="str">
            <v>'11220-0000-0000-0000</v>
          </cell>
          <cell r="J57">
            <v>115522344.31</v>
          </cell>
        </row>
        <row r="58">
          <cell r="B58" t="str">
            <v>'11220-0001-0000-0000</v>
          </cell>
          <cell r="J58">
            <v>3890867.8</v>
          </cell>
        </row>
        <row r="59">
          <cell r="B59" t="str">
            <v>'11220-0001-0001-0000</v>
          </cell>
          <cell r="J59">
            <v>0</v>
          </cell>
        </row>
        <row r="60">
          <cell r="B60" t="str">
            <v>'11220-0001-0002-0000</v>
          </cell>
          <cell r="J60">
            <v>-0.17</v>
          </cell>
        </row>
        <row r="61">
          <cell r="B61" t="str">
            <v>'11220-0001-0003-0000</v>
          </cell>
          <cell r="J61">
            <v>1018102.99</v>
          </cell>
        </row>
        <row r="62">
          <cell r="B62" t="str">
            <v>'11220-0001-0004-0000</v>
          </cell>
          <cell r="J62">
            <v>0.01</v>
          </cell>
        </row>
        <row r="63">
          <cell r="B63" t="str">
            <v>'11220-0001-0005-0000</v>
          </cell>
          <cell r="J63">
            <v>10964.56</v>
          </cell>
        </row>
        <row r="64">
          <cell r="B64" t="str">
            <v>'11220-0001-0006-0000</v>
          </cell>
          <cell r="J64">
            <v>235276.43</v>
          </cell>
        </row>
        <row r="65">
          <cell r="B65" t="str">
            <v>'11220-0001-0007-0000</v>
          </cell>
          <cell r="J65">
            <v>0</v>
          </cell>
        </row>
        <row r="66">
          <cell r="B66" t="str">
            <v>'11220-0001-0008-0000</v>
          </cell>
          <cell r="J66">
            <v>0</v>
          </cell>
        </row>
        <row r="67">
          <cell r="B67" t="str">
            <v>'11220-0001-0009-0000</v>
          </cell>
          <cell r="J67">
            <v>43807.75</v>
          </cell>
        </row>
        <row r="68">
          <cell r="B68" t="str">
            <v>'11220-0001-0010-0000</v>
          </cell>
          <cell r="J68">
            <v>6335.44</v>
          </cell>
        </row>
        <row r="69">
          <cell r="B69" t="str">
            <v>'11220-0001-0011-0000</v>
          </cell>
          <cell r="J69">
            <v>0</v>
          </cell>
        </row>
        <row r="70">
          <cell r="B70" t="str">
            <v>'11220-0001-0012-0000</v>
          </cell>
          <cell r="J70">
            <v>3.58</v>
          </cell>
        </row>
        <row r="71">
          <cell r="B71" t="str">
            <v>'11220-0001-0013-0000</v>
          </cell>
          <cell r="J71">
            <v>-0.01</v>
          </cell>
        </row>
        <row r="72">
          <cell r="B72" t="str">
            <v>'11220-0001-0014-0000</v>
          </cell>
          <cell r="J72">
            <v>0.01</v>
          </cell>
        </row>
        <row r="73">
          <cell r="B73" t="str">
            <v>'11220-0001-0015-0000</v>
          </cell>
          <cell r="J73">
            <v>0</v>
          </cell>
        </row>
        <row r="74">
          <cell r="B74" t="str">
            <v>'11220-0001-0016-0000</v>
          </cell>
          <cell r="J74">
            <v>0.1</v>
          </cell>
        </row>
        <row r="75">
          <cell r="B75" t="str">
            <v>'11220-0001-0017-0000</v>
          </cell>
          <cell r="J75">
            <v>-0.01</v>
          </cell>
        </row>
        <row r="76">
          <cell r="B76" t="str">
            <v>'11220-0001-0018-0000</v>
          </cell>
          <cell r="J76">
            <v>0</v>
          </cell>
        </row>
        <row r="77">
          <cell r="B77" t="str">
            <v>'11220-0001-0019-0000</v>
          </cell>
          <cell r="J77">
            <v>69599.990000000005</v>
          </cell>
        </row>
        <row r="78">
          <cell r="B78" t="str">
            <v>'11220-0001-0020-0000</v>
          </cell>
          <cell r="J78">
            <v>33498.49</v>
          </cell>
        </row>
        <row r="79">
          <cell r="B79" t="str">
            <v>'11220-0001-0021-0000</v>
          </cell>
          <cell r="J79">
            <v>0</v>
          </cell>
        </row>
        <row r="80">
          <cell r="B80" t="str">
            <v>'11220-0001-0022-0000</v>
          </cell>
          <cell r="J80">
            <v>0</v>
          </cell>
        </row>
        <row r="81">
          <cell r="B81" t="str">
            <v>'11220-0001-0023-0000</v>
          </cell>
          <cell r="J81">
            <v>103034.93</v>
          </cell>
        </row>
        <row r="82">
          <cell r="B82" t="str">
            <v>'11220-0001-0024-0000</v>
          </cell>
          <cell r="J82">
            <v>67727.41</v>
          </cell>
        </row>
        <row r="83">
          <cell r="B83" t="str">
            <v>'11220-0001-0025-0000</v>
          </cell>
          <cell r="J83">
            <v>0</v>
          </cell>
        </row>
        <row r="84">
          <cell r="B84" t="str">
            <v>'11220-0001-0026-0000</v>
          </cell>
          <cell r="J84">
            <v>0</v>
          </cell>
        </row>
        <row r="85">
          <cell r="B85" t="str">
            <v>'11220-0001-0027-0000</v>
          </cell>
          <cell r="J85">
            <v>0</v>
          </cell>
        </row>
        <row r="86">
          <cell r="B86" t="str">
            <v>'11220-0001-0028-0000</v>
          </cell>
          <cell r="J86">
            <v>43956.4</v>
          </cell>
        </row>
        <row r="87">
          <cell r="B87" t="str">
            <v>'11220-0001-0029-0000</v>
          </cell>
          <cell r="J87">
            <v>90231.55</v>
          </cell>
        </row>
        <row r="88">
          <cell r="B88" t="str">
            <v>'11220-0001-0030-0000</v>
          </cell>
          <cell r="J88">
            <v>0</v>
          </cell>
        </row>
        <row r="89">
          <cell r="B89" t="str">
            <v>'11220-0001-0031-0000</v>
          </cell>
          <cell r="J89">
            <v>0</v>
          </cell>
        </row>
        <row r="90">
          <cell r="B90" t="str">
            <v>'11220-0001-0032-0000</v>
          </cell>
          <cell r="J90">
            <v>-0.8</v>
          </cell>
        </row>
        <row r="91">
          <cell r="B91" t="str">
            <v>'11220-0001-0033-0000</v>
          </cell>
          <cell r="J91">
            <v>-0.05</v>
          </cell>
        </row>
        <row r="92">
          <cell r="B92" t="str">
            <v>'11220-0001-0034-0000</v>
          </cell>
          <cell r="J92">
            <v>25563.86</v>
          </cell>
        </row>
        <row r="93">
          <cell r="B93" t="str">
            <v>'11220-0001-0035-0000</v>
          </cell>
          <cell r="J93">
            <v>8019.23</v>
          </cell>
        </row>
        <row r="94">
          <cell r="B94" t="str">
            <v>'11220-0001-0036-0000</v>
          </cell>
          <cell r="J94">
            <v>99273.07</v>
          </cell>
        </row>
        <row r="95">
          <cell r="B95" t="str">
            <v>'11220-0001-0037-0000</v>
          </cell>
          <cell r="J95">
            <v>-0.2</v>
          </cell>
        </row>
        <row r="96">
          <cell r="B96" t="str">
            <v>'11220-0001-0038-0000</v>
          </cell>
          <cell r="J96">
            <v>2368</v>
          </cell>
        </row>
        <row r="97">
          <cell r="B97" t="str">
            <v>'11220-0001-0039-0000</v>
          </cell>
          <cell r="J97">
            <v>0</v>
          </cell>
        </row>
        <row r="98">
          <cell r="B98" t="str">
            <v>'11220-0001-0040-0000</v>
          </cell>
          <cell r="J98">
            <v>0.86</v>
          </cell>
        </row>
        <row r="99">
          <cell r="B99" t="str">
            <v>'11220-0001-0041-0000</v>
          </cell>
          <cell r="J99">
            <v>0</v>
          </cell>
        </row>
        <row r="100">
          <cell r="B100" t="str">
            <v>'11220-0001-0042-0000</v>
          </cell>
          <cell r="J100">
            <v>-0.03</v>
          </cell>
        </row>
        <row r="101">
          <cell r="B101" t="str">
            <v>'11220-0001-0043-0000</v>
          </cell>
          <cell r="J101">
            <v>0</v>
          </cell>
        </row>
        <row r="102">
          <cell r="B102" t="str">
            <v>'11220-0001-0044-0000</v>
          </cell>
          <cell r="J102">
            <v>315219.32</v>
          </cell>
        </row>
        <row r="103">
          <cell r="B103" t="str">
            <v>'11220-0001-0045-0000</v>
          </cell>
          <cell r="J103">
            <v>887.29</v>
          </cell>
        </row>
        <row r="104">
          <cell r="B104" t="str">
            <v>'11220-0001-0046-0000</v>
          </cell>
          <cell r="J104">
            <v>-3.04</v>
          </cell>
        </row>
        <row r="105">
          <cell r="B105" t="str">
            <v>'11220-0001-0047-0000</v>
          </cell>
          <cell r="J105">
            <v>0</v>
          </cell>
        </row>
        <row r="106">
          <cell r="B106" t="str">
            <v>'11220-0001-0048-0000</v>
          </cell>
          <cell r="J106">
            <v>0.93</v>
          </cell>
        </row>
        <row r="107">
          <cell r="B107" t="str">
            <v>'11220-0001-0049-0000</v>
          </cell>
          <cell r="J107">
            <v>0</v>
          </cell>
        </row>
        <row r="108">
          <cell r="B108" t="str">
            <v>'11220-0001-0050-0000</v>
          </cell>
          <cell r="J108">
            <v>19135.080000000002</v>
          </cell>
        </row>
        <row r="109">
          <cell r="B109" t="str">
            <v>'11220-0001-0051-0000</v>
          </cell>
          <cell r="J109">
            <v>0</v>
          </cell>
        </row>
        <row r="110">
          <cell r="B110" t="str">
            <v>'11220-0001-0052-0000</v>
          </cell>
          <cell r="J110">
            <v>-9.9700000000000006</v>
          </cell>
        </row>
        <row r="111">
          <cell r="B111" t="str">
            <v>'11220-0001-0053-0000</v>
          </cell>
          <cell r="J111">
            <v>0</v>
          </cell>
        </row>
        <row r="112">
          <cell r="B112" t="str">
            <v>'11220-0001-0054-0000</v>
          </cell>
          <cell r="J112">
            <v>0</v>
          </cell>
        </row>
        <row r="113">
          <cell r="B113" t="str">
            <v>'11220-0001-0055-0000</v>
          </cell>
          <cell r="J113">
            <v>0.18</v>
          </cell>
        </row>
        <row r="114">
          <cell r="B114" t="str">
            <v>'11220-0001-0056-0000</v>
          </cell>
          <cell r="J114">
            <v>0.01</v>
          </cell>
        </row>
        <row r="115">
          <cell r="B115" t="str">
            <v>'11220-0001-0057-0000</v>
          </cell>
          <cell r="J115">
            <v>168908.49</v>
          </cell>
        </row>
        <row r="116">
          <cell r="B116" t="str">
            <v>'11220-0001-0058-0000</v>
          </cell>
          <cell r="J116">
            <v>0</v>
          </cell>
        </row>
        <row r="117">
          <cell r="B117" t="str">
            <v>'11220-0001-0059-0000</v>
          </cell>
          <cell r="J117">
            <v>0.01</v>
          </cell>
        </row>
        <row r="118">
          <cell r="B118" t="str">
            <v>'11220-0001-0060-0000</v>
          </cell>
          <cell r="J118">
            <v>0</v>
          </cell>
        </row>
        <row r="119">
          <cell r="B119" t="str">
            <v>'11220-0001-0061-0000</v>
          </cell>
          <cell r="J119">
            <v>0</v>
          </cell>
        </row>
        <row r="120">
          <cell r="B120" t="str">
            <v>'11220-0001-0062-0000</v>
          </cell>
          <cell r="J120">
            <v>0.03</v>
          </cell>
        </row>
        <row r="121">
          <cell r="B121" t="str">
            <v>'11220-0001-0063-0000</v>
          </cell>
          <cell r="J121">
            <v>4007.02</v>
          </cell>
        </row>
        <row r="122">
          <cell r="B122" t="str">
            <v>'11220-0001-0064-0000</v>
          </cell>
          <cell r="J122">
            <v>0</v>
          </cell>
        </row>
        <row r="123">
          <cell r="B123" t="str">
            <v>'11220-0001-0065-0000</v>
          </cell>
          <cell r="J123">
            <v>385909.66</v>
          </cell>
        </row>
        <row r="124">
          <cell r="B124" t="str">
            <v>'11220-0001-0066-0000</v>
          </cell>
          <cell r="J124">
            <v>0</v>
          </cell>
        </row>
        <row r="125">
          <cell r="B125" t="str">
            <v>'11220-0001-0067-0000</v>
          </cell>
          <cell r="J125">
            <v>0</v>
          </cell>
        </row>
        <row r="126">
          <cell r="B126" t="str">
            <v>'11220-0001-0068-0000</v>
          </cell>
          <cell r="J126">
            <v>-0.2</v>
          </cell>
        </row>
        <row r="127">
          <cell r="B127" t="str">
            <v>'11220-0001-0069-0000</v>
          </cell>
          <cell r="J127">
            <v>0</v>
          </cell>
        </row>
        <row r="128">
          <cell r="B128" t="str">
            <v>'11220-0001-0070-0000</v>
          </cell>
          <cell r="J128">
            <v>0</v>
          </cell>
        </row>
        <row r="129">
          <cell r="B129" t="str">
            <v>'11220-0001-0071-0000</v>
          </cell>
          <cell r="J129">
            <v>-0.01</v>
          </cell>
        </row>
        <row r="130">
          <cell r="B130" t="str">
            <v>'11220-0001-0072-0000</v>
          </cell>
          <cell r="J130">
            <v>0</v>
          </cell>
        </row>
        <row r="131">
          <cell r="B131" t="str">
            <v>'11220-0001-0073-0000</v>
          </cell>
          <cell r="J131">
            <v>0</v>
          </cell>
        </row>
        <row r="132">
          <cell r="B132" t="str">
            <v>'11220-0001-0074-0000</v>
          </cell>
          <cell r="J132">
            <v>0</v>
          </cell>
        </row>
        <row r="133">
          <cell r="B133" t="str">
            <v>'11220-0001-0075-0000</v>
          </cell>
          <cell r="J133">
            <v>0.12</v>
          </cell>
        </row>
        <row r="134">
          <cell r="B134" t="str">
            <v>'11220-0001-0076-0000</v>
          </cell>
          <cell r="J134">
            <v>0</v>
          </cell>
        </row>
        <row r="135">
          <cell r="B135" t="str">
            <v>'11220-0001-0077-0000</v>
          </cell>
          <cell r="J135">
            <v>0</v>
          </cell>
        </row>
        <row r="136">
          <cell r="B136" t="str">
            <v>'11220-0001-0078-0000</v>
          </cell>
          <cell r="J136">
            <v>0</v>
          </cell>
        </row>
        <row r="137">
          <cell r="B137" t="str">
            <v>'11220-0001-0079-0000</v>
          </cell>
          <cell r="J137">
            <v>725.7</v>
          </cell>
        </row>
        <row r="138">
          <cell r="B138" t="str">
            <v>'11220-0001-0080-0000</v>
          </cell>
          <cell r="J138">
            <v>-0.4</v>
          </cell>
        </row>
        <row r="139">
          <cell r="B139" t="str">
            <v>'11220-0001-0081-0000</v>
          </cell>
          <cell r="J139">
            <v>0</v>
          </cell>
        </row>
        <row r="140">
          <cell r="B140" t="str">
            <v>'11220-0001-0082-0000</v>
          </cell>
          <cell r="J140">
            <v>0.9</v>
          </cell>
        </row>
        <row r="141">
          <cell r="B141" t="str">
            <v>'11220-0001-0083-0000</v>
          </cell>
          <cell r="J141">
            <v>0</v>
          </cell>
        </row>
        <row r="142">
          <cell r="B142" t="str">
            <v>'11220-0001-0084-0000</v>
          </cell>
          <cell r="J142">
            <v>0</v>
          </cell>
        </row>
        <row r="143">
          <cell r="B143" t="str">
            <v>'11220-0001-0085-0000</v>
          </cell>
          <cell r="J143">
            <v>-0.01</v>
          </cell>
        </row>
        <row r="144">
          <cell r="B144" t="str">
            <v>'11220-0001-0086-0000</v>
          </cell>
          <cell r="J144">
            <v>879.14</v>
          </cell>
        </row>
        <row r="145">
          <cell r="B145" t="str">
            <v>'11220-0001-0087-0000</v>
          </cell>
          <cell r="J145">
            <v>0</v>
          </cell>
        </row>
        <row r="146">
          <cell r="B146" t="str">
            <v>'11220-0001-0089-0000</v>
          </cell>
          <cell r="J146">
            <v>-0.01</v>
          </cell>
        </row>
        <row r="147">
          <cell r="B147" t="str">
            <v>'11220-0001-0090-0000</v>
          </cell>
          <cell r="J147">
            <v>0.01</v>
          </cell>
        </row>
        <row r="148">
          <cell r="B148" t="str">
            <v>'11220-0001-0091-0000</v>
          </cell>
          <cell r="J148">
            <v>0</v>
          </cell>
        </row>
        <row r="149">
          <cell r="B149" t="str">
            <v>'11220-0001-0092-0000</v>
          </cell>
          <cell r="J149">
            <v>0</v>
          </cell>
        </row>
        <row r="150">
          <cell r="B150" t="str">
            <v>'11220-0001-0093-0000</v>
          </cell>
          <cell r="J150">
            <v>0</v>
          </cell>
        </row>
        <row r="151">
          <cell r="B151" t="str">
            <v>'11220-0001-0094-0000</v>
          </cell>
          <cell r="J151">
            <v>1068314.3400000001</v>
          </cell>
        </row>
        <row r="152">
          <cell r="B152" t="str">
            <v>'11220-0001-0095-0000</v>
          </cell>
          <cell r="J152">
            <v>0.06</v>
          </cell>
        </row>
        <row r="153">
          <cell r="B153" t="str">
            <v>'11220-0001-0096-0000</v>
          </cell>
          <cell r="J153">
            <v>17780.060000000001</v>
          </cell>
        </row>
        <row r="154">
          <cell r="B154" t="str">
            <v>'11220-0001-0097-0000</v>
          </cell>
          <cell r="J154">
            <v>0</v>
          </cell>
        </row>
        <row r="155">
          <cell r="B155" t="str">
            <v>'11220-0001-0098-0000</v>
          </cell>
          <cell r="J155">
            <v>0</v>
          </cell>
        </row>
        <row r="156">
          <cell r="B156" t="str">
            <v>'11220-0001-0099-0000</v>
          </cell>
          <cell r="J156">
            <v>0</v>
          </cell>
        </row>
        <row r="157">
          <cell r="B157" t="str">
            <v>'11220-0001-0100-0000</v>
          </cell>
          <cell r="J157">
            <v>0</v>
          </cell>
        </row>
        <row r="158">
          <cell r="B158" t="str">
            <v>'11220-0001-0101-0000</v>
          </cell>
          <cell r="J158">
            <v>0</v>
          </cell>
        </row>
        <row r="159">
          <cell r="B159" t="str">
            <v>'11220-0001-0102-0000</v>
          </cell>
          <cell r="J159">
            <v>532.88</v>
          </cell>
        </row>
        <row r="160">
          <cell r="B160" t="str">
            <v>'11220-0001-0103-0000</v>
          </cell>
          <cell r="J160">
            <v>0</v>
          </cell>
        </row>
        <row r="161">
          <cell r="B161" t="str">
            <v>'11220-0001-0104-0000</v>
          </cell>
          <cell r="J161">
            <v>0</v>
          </cell>
        </row>
        <row r="162">
          <cell r="B162" t="str">
            <v>'11220-0001-0105-0000</v>
          </cell>
          <cell r="J162">
            <v>0</v>
          </cell>
        </row>
        <row r="163">
          <cell r="B163" t="str">
            <v>'11220-0001-0106-0000</v>
          </cell>
          <cell r="J163">
            <v>0</v>
          </cell>
        </row>
        <row r="164">
          <cell r="B164" t="str">
            <v>'11220-0001-0107-0000</v>
          </cell>
          <cell r="J164">
            <v>0</v>
          </cell>
        </row>
        <row r="165">
          <cell r="B165" t="str">
            <v>'11220-0001-0108-0000</v>
          </cell>
          <cell r="J165">
            <v>0</v>
          </cell>
        </row>
        <row r="166">
          <cell r="B166" t="str">
            <v>'11220-0001-0109-0000</v>
          </cell>
          <cell r="J166">
            <v>0</v>
          </cell>
        </row>
        <row r="167">
          <cell r="B167" t="str">
            <v>'11220-0001-0110-0000</v>
          </cell>
          <cell r="J167">
            <v>0</v>
          </cell>
        </row>
        <row r="168">
          <cell r="B168" t="str">
            <v>'11220-0001-0111-0000</v>
          </cell>
          <cell r="J168">
            <v>0</v>
          </cell>
        </row>
        <row r="169">
          <cell r="B169" t="str">
            <v>'11220-0001-0112-0000</v>
          </cell>
          <cell r="J169">
            <v>0</v>
          </cell>
        </row>
        <row r="170">
          <cell r="B170" t="str">
            <v>'11220-0001-0113-0000</v>
          </cell>
          <cell r="J170">
            <v>0</v>
          </cell>
        </row>
        <row r="171">
          <cell r="B171" t="str">
            <v>'11220-0001-0114-0000</v>
          </cell>
          <cell r="J171">
            <v>50815.66</v>
          </cell>
        </row>
        <row r="172">
          <cell r="B172" t="str">
            <v>'11220-0001-0115-0000</v>
          </cell>
          <cell r="J172">
            <v>0</v>
          </cell>
        </row>
        <row r="173">
          <cell r="B173" t="str">
            <v>'11220-0001-0116-0000</v>
          </cell>
          <cell r="J173">
            <v>0</v>
          </cell>
        </row>
        <row r="174">
          <cell r="B174" t="str">
            <v>'11220-0001-0117-0000</v>
          </cell>
          <cell r="J174">
            <v>0</v>
          </cell>
        </row>
        <row r="175">
          <cell r="B175" t="str">
            <v>'11220-0001-0118-0000</v>
          </cell>
          <cell r="J175">
            <v>0</v>
          </cell>
        </row>
        <row r="176">
          <cell r="B176" t="str">
            <v>'11220-0001-0119-0000</v>
          </cell>
          <cell r="J176">
            <v>0</v>
          </cell>
        </row>
        <row r="177">
          <cell r="B177" t="str">
            <v>'11220-0001-0120-0000</v>
          </cell>
          <cell r="J177">
            <v>0</v>
          </cell>
        </row>
        <row r="178">
          <cell r="B178" t="str">
            <v>'11220-0001-0121-0000</v>
          </cell>
          <cell r="J178">
            <v>0</v>
          </cell>
        </row>
        <row r="179">
          <cell r="B179" t="str">
            <v>'11220-0001-0122-0000</v>
          </cell>
          <cell r="J179">
            <v>0</v>
          </cell>
        </row>
        <row r="180">
          <cell r="B180" t="str">
            <v>'11220-0001-0123-0000</v>
          </cell>
          <cell r="J180">
            <v>0</v>
          </cell>
        </row>
        <row r="181">
          <cell r="B181" t="str">
            <v>'11220-0001-0124-0000</v>
          </cell>
          <cell r="J181">
            <v>0</v>
          </cell>
        </row>
        <row r="182">
          <cell r="B182" t="str">
            <v>'11220-0001-0125-0000</v>
          </cell>
          <cell r="J182">
            <v>0</v>
          </cell>
        </row>
        <row r="183">
          <cell r="B183" t="str">
            <v>'11220-0001-0126-0000</v>
          </cell>
          <cell r="J183">
            <v>0</v>
          </cell>
        </row>
        <row r="184">
          <cell r="B184" t="str">
            <v>'11220-0001-0127-0000</v>
          </cell>
          <cell r="J184">
            <v>0</v>
          </cell>
        </row>
        <row r="185">
          <cell r="B185" t="str">
            <v>'11220-0001-0128-0000</v>
          </cell>
          <cell r="J185">
            <v>0</v>
          </cell>
        </row>
        <row r="186">
          <cell r="B186" t="str">
            <v>'11220-0001-0129-0000</v>
          </cell>
          <cell r="J186">
            <v>0</v>
          </cell>
        </row>
        <row r="187">
          <cell r="B187" t="str">
            <v>'11220-0001-0130-0000</v>
          </cell>
          <cell r="J187">
            <v>0</v>
          </cell>
        </row>
        <row r="188">
          <cell r="B188" t="str">
            <v>'11220-0001-0131-0000</v>
          </cell>
          <cell r="J188">
            <v>0</v>
          </cell>
        </row>
        <row r="189">
          <cell r="B189" t="str">
            <v>'11220-0001-0132-0000</v>
          </cell>
          <cell r="J189">
            <v>0</v>
          </cell>
        </row>
        <row r="190">
          <cell r="B190" t="str">
            <v>'11220-0001-0133-0000</v>
          </cell>
          <cell r="J190">
            <v>0</v>
          </cell>
        </row>
        <row r="191">
          <cell r="B191" t="str">
            <v>'11220-0001-0134-0000</v>
          </cell>
          <cell r="J191">
            <v>0</v>
          </cell>
        </row>
        <row r="192">
          <cell r="B192" t="str">
            <v>'11220-0001-0135-0000</v>
          </cell>
          <cell r="J192">
            <v>0</v>
          </cell>
        </row>
        <row r="193">
          <cell r="B193" t="str">
            <v>'11220-0001-0136-0000</v>
          </cell>
          <cell r="J193">
            <v>0</v>
          </cell>
        </row>
        <row r="194">
          <cell r="B194" t="str">
            <v>'11220-0001-0137-0000</v>
          </cell>
          <cell r="J194">
            <v>1.1599999999999999</v>
          </cell>
        </row>
        <row r="195">
          <cell r="B195" t="str">
            <v>'11220-0001-0138-0000</v>
          </cell>
          <cell r="J195">
            <v>0</v>
          </cell>
        </row>
        <row r="196">
          <cell r="B196" t="str">
            <v>'11220-0001-0139-0000</v>
          </cell>
          <cell r="J196">
            <v>0</v>
          </cell>
        </row>
        <row r="197">
          <cell r="B197" t="str">
            <v>'11220-0001-0140-0000</v>
          </cell>
          <cell r="J197">
            <v>0</v>
          </cell>
        </row>
        <row r="198">
          <cell r="B198" t="str">
            <v>'11220-0001-0142-0000</v>
          </cell>
          <cell r="J198">
            <v>0</v>
          </cell>
        </row>
        <row r="199">
          <cell r="B199" t="str">
            <v>'11220-0001-0143-0000</v>
          </cell>
          <cell r="J199">
            <v>0</v>
          </cell>
        </row>
        <row r="200">
          <cell r="B200" t="str">
            <v>'11220-0001-0144-0000</v>
          </cell>
          <cell r="J200">
            <v>0</v>
          </cell>
        </row>
        <row r="201">
          <cell r="B201" t="str">
            <v>'11220-0001-0145-0000</v>
          </cell>
          <cell r="J201">
            <v>0</v>
          </cell>
        </row>
        <row r="202">
          <cell r="B202" t="str">
            <v>'11220-0001-0146-0000</v>
          </cell>
          <cell r="J202">
            <v>0</v>
          </cell>
        </row>
        <row r="203">
          <cell r="B203" t="str">
            <v>'11220-0001-0147-0000</v>
          </cell>
          <cell r="J203">
            <v>0</v>
          </cell>
        </row>
        <row r="204">
          <cell r="B204" t="str">
            <v>'11220-0001-0148-0000</v>
          </cell>
          <cell r="J204">
            <v>0</v>
          </cell>
        </row>
        <row r="205">
          <cell r="B205" t="str">
            <v>'11220-0001-0149-0000</v>
          </cell>
          <cell r="J205">
            <v>0</v>
          </cell>
        </row>
        <row r="206">
          <cell r="B206" t="str">
            <v>'11220-0001-0150-0000</v>
          </cell>
          <cell r="J206">
            <v>0</v>
          </cell>
        </row>
        <row r="207">
          <cell r="B207" t="str">
            <v>'11220-0001-0151-0000</v>
          </cell>
          <cell r="J207">
            <v>0</v>
          </cell>
        </row>
        <row r="208">
          <cell r="B208" t="str">
            <v>'11220-0002-0000-0000</v>
          </cell>
          <cell r="J208">
            <v>100292839.26000001</v>
          </cell>
        </row>
        <row r="209">
          <cell r="B209" t="str">
            <v>'11220-0002-0001-0000</v>
          </cell>
          <cell r="J209">
            <v>170859.84</v>
          </cell>
        </row>
        <row r="210">
          <cell r="B210" t="str">
            <v>'11220-0002-0001-0001</v>
          </cell>
          <cell r="J210">
            <v>11209.29</v>
          </cell>
        </row>
        <row r="211">
          <cell r="B211" t="str">
            <v>'11220-0002-0001-0002</v>
          </cell>
          <cell r="J211">
            <v>159650.54999999999</v>
          </cell>
        </row>
        <row r="212">
          <cell r="B212" t="str">
            <v>'11220-0002-0002-0000</v>
          </cell>
          <cell r="J212">
            <v>0</v>
          </cell>
        </row>
        <row r="213">
          <cell r="B213" t="str">
            <v>'11220-0002-0002-0001</v>
          </cell>
          <cell r="J213">
            <v>0</v>
          </cell>
        </row>
        <row r="214">
          <cell r="B214" t="str">
            <v>'11220-0002-0002-0002</v>
          </cell>
          <cell r="J214">
            <v>0</v>
          </cell>
        </row>
        <row r="215">
          <cell r="B215" t="str">
            <v>'11220-0002-0003-0000</v>
          </cell>
          <cell r="J215">
            <v>0</v>
          </cell>
        </row>
        <row r="216">
          <cell r="B216" t="str">
            <v>'11220-0002-0003-0001</v>
          </cell>
          <cell r="J216">
            <v>0</v>
          </cell>
        </row>
        <row r="217">
          <cell r="B217" t="str">
            <v>'11220-0002-0003-0002</v>
          </cell>
          <cell r="J217">
            <v>0</v>
          </cell>
        </row>
        <row r="218">
          <cell r="B218" t="str">
            <v>'11220-0002-0004-0000</v>
          </cell>
          <cell r="J218">
            <v>22720158.91</v>
          </cell>
        </row>
        <row r="219">
          <cell r="B219" t="str">
            <v>'11220-0002-0004-0001</v>
          </cell>
          <cell r="J219">
            <v>1490560</v>
          </cell>
        </row>
        <row r="220">
          <cell r="B220" t="str">
            <v>'11220-0002-0004-0002</v>
          </cell>
          <cell r="J220">
            <v>21229598.91</v>
          </cell>
        </row>
        <row r="221">
          <cell r="B221" t="str">
            <v>'11220-0002-0005-0000</v>
          </cell>
          <cell r="J221">
            <v>0</v>
          </cell>
        </row>
        <row r="222">
          <cell r="B222" t="str">
            <v>'11220-0002-0005-0001</v>
          </cell>
          <cell r="J222">
            <v>0</v>
          </cell>
        </row>
        <row r="223">
          <cell r="B223" t="str">
            <v>'11220-0002-0005-0002</v>
          </cell>
          <cell r="J223">
            <v>0</v>
          </cell>
        </row>
        <row r="224">
          <cell r="B224" t="str">
            <v>'11220-0002-0006-0000</v>
          </cell>
          <cell r="J224">
            <v>0</v>
          </cell>
        </row>
        <row r="225">
          <cell r="B225" t="str">
            <v>'11220-0002-0006-0001</v>
          </cell>
          <cell r="J225">
            <v>0</v>
          </cell>
        </row>
        <row r="226">
          <cell r="B226" t="str">
            <v>'11220-0002-0006-0002</v>
          </cell>
          <cell r="J226">
            <v>0</v>
          </cell>
        </row>
        <row r="227">
          <cell r="B227" t="str">
            <v>'11220-0002-0007-0000</v>
          </cell>
          <cell r="J227">
            <v>0</v>
          </cell>
        </row>
        <row r="228">
          <cell r="B228" t="str">
            <v>'11220-0002-0007-0001</v>
          </cell>
          <cell r="J228">
            <v>0</v>
          </cell>
        </row>
        <row r="229">
          <cell r="B229" t="str">
            <v>'11220-0002-0007-0002</v>
          </cell>
          <cell r="J229">
            <v>0</v>
          </cell>
        </row>
        <row r="230">
          <cell r="B230" t="str">
            <v>'11220-0002-0008-0000</v>
          </cell>
          <cell r="J230">
            <v>0</v>
          </cell>
        </row>
        <row r="231">
          <cell r="B231" t="str">
            <v>'11220-0002-0008-0001</v>
          </cell>
          <cell r="J231">
            <v>0</v>
          </cell>
        </row>
        <row r="232">
          <cell r="B232" t="str">
            <v>'11220-0002-0008-0002</v>
          </cell>
          <cell r="J232">
            <v>0</v>
          </cell>
        </row>
        <row r="233">
          <cell r="B233" t="str">
            <v>'11220-0002-0009-0000</v>
          </cell>
          <cell r="J233">
            <v>0</v>
          </cell>
        </row>
        <row r="234">
          <cell r="B234" t="str">
            <v>'11220-0002-0009-0001</v>
          </cell>
          <cell r="J234">
            <v>0</v>
          </cell>
        </row>
        <row r="235">
          <cell r="B235" t="str">
            <v>'11220-0002-0009-0002</v>
          </cell>
          <cell r="J235">
            <v>0</v>
          </cell>
        </row>
        <row r="236">
          <cell r="B236" t="str">
            <v>'11220-0002-0010-0000</v>
          </cell>
          <cell r="J236">
            <v>444663.09</v>
          </cell>
        </row>
        <row r="237">
          <cell r="B237" t="str">
            <v>'11220-0002-0010-0001</v>
          </cell>
          <cell r="J237">
            <v>29172.2</v>
          </cell>
        </row>
        <row r="238">
          <cell r="B238" t="str">
            <v>'11220-0002-0010-0002</v>
          </cell>
          <cell r="J238">
            <v>415490.89</v>
          </cell>
        </row>
        <row r="239">
          <cell r="B239" t="str">
            <v>'11220-0002-0011-0000</v>
          </cell>
          <cell r="J239">
            <v>0</v>
          </cell>
        </row>
        <row r="240">
          <cell r="B240" t="str">
            <v>'11220-0002-0011-0001</v>
          </cell>
          <cell r="J240">
            <v>0</v>
          </cell>
        </row>
        <row r="241">
          <cell r="B241" t="str">
            <v>'11220-0002-0011-0002</v>
          </cell>
          <cell r="J241">
            <v>0</v>
          </cell>
        </row>
        <row r="242">
          <cell r="B242" t="str">
            <v>'11220-0002-0012-0000</v>
          </cell>
          <cell r="J242">
            <v>0</v>
          </cell>
        </row>
        <row r="243">
          <cell r="B243" t="str">
            <v>'11220-0002-0012-0001</v>
          </cell>
          <cell r="J243">
            <v>0</v>
          </cell>
        </row>
        <row r="244">
          <cell r="B244" t="str">
            <v>'11220-0002-0012-0002</v>
          </cell>
          <cell r="J244">
            <v>0</v>
          </cell>
        </row>
        <row r="245">
          <cell r="B245" t="str">
            <v>'11220-0002-0013-0000</v>
          </cell>
          <cell r="J245">
            <v>0</v>
          </cell>
        </row>
        <row r="246">
          <cell r="B246" t="str">
            <v>'11220-0002-0013-0001</v>
          </cell>
          <cell r="J246">
            <v>0</v>
          </cell>
        </row>
        <row r="247">
          <cell r="B247" t="str">
            <v>'11220-0002-0013-0002</v>
          </cell>
          <cell r="J247">
            <v>0</v>
          </cell>
        </row>
        <row r="248">
          <cell r="B248" t="str">
            <v>'11220-0002-0014-0000</v>
          </cell>
          <cell r="J248">
            <v>9510889.3599999994</v>
          </cell>
        </row>
        <row r="249">
          <cell r="B249" t="str">
            <v>'11220-0002-0014-0001</v>
          </cell>
          <cell r="J249">
            <v>623963.56000000006</v>
          </cell>
        </row>
        <row r="250">
          <cell r="B250" t="str">
            <v>'11220-0002-0014-0002</v>
          </cell>
          <cell r="J250">
            <v>8886925.8000000007</v>
          </cell>
        </row>
        <row r="251">
          <cell r="B251" t="str">
            <v>'11220-0002-0015-0000</v>
          </cell>
          <cell r="J251">
            <v>5946532.5899999999</v>
          </cell>
        </row>
        <row r="252">
          <cell r="B252" t="str">
            <v>'11220-0002-0015-0001</v>
          </cell>
          <cell r="J252">
            <v>385460.17</v>
          </cell>
        </row>
        <row r="253">
          <cell r="B253" t="str">
            <v>'11220-0002-0015-0002</v>
          </cell>
          <cell r="J253">
            <v>5561072.4199999999</v>
          </cell>
        </row>
        <row r="254">
          <cell r="B254" t="str">
            <v>'11220-0002-0016-0000</v>
          </cell>
          <cell r="J254">
            <v>991762.37</v>
          </cell>
        </row>
        <row r="255">
          <cell r="B255" t="str">
            <v>'11220-0002-0016-0001</v>
          </cell>
          <cell r="J255">
            <v>65065.81</v>
          </cell>
        </row>
        <row r="256">
          <cell r="B256" t="str">
            <v>'11220-0002-0016-0002</v>
          </cell>
          <cell r="J256">
            <v>926696.56</v>
          </cell>
        </row>
        <row r="257">
          <cell r="B257" t="str">
            <v>'11220-0002-0017-0000</v>
          </cell>
          <cell r="J257">
            <v>1980331.58</v>
          </cell>
        </row>
        <row r="258">
          <cell r="B258" t="str">
            <v>'11220-0002-0017-0001</v>
          </cell>
          <cell r="J258">
            <v>129920</v>
          </cell>
        </row>
        <row r="259">
          <cell r="B259" t="str">
            <v>'11220-0002-0017-0002</v>
          </cell>
          <cell r="J259">
            <v>1850411.58</v>
          </cell>
        </row>
        <row r="260">
          <cell r="B260" t="str">
            <v>'11220-0002-0018-0000</v>
          </cell>
          <cell r="J260">
            <v>0</v>
          </cell>
        </row>
        <row r="261">
          <cell r="B261" t="str">
            <v>'11220-0002-0018-0001</v>
          </cell>
          <cell r="J261">
            <v>0</v>
          </cell>
        </row>
        <row r="262">
          <cell r="B262" t="str">
            <v>'11220-0002-0018-0002</v>
          </cell>
          <cell r="J262">
            <v>0</v>
          </cell>
        </row>
        <row r="263">
          <cell r="B263" t="str">
            <v>'11220-0002-0019-0000</v>
          </cell>
          <cell r="J263">
            <v>32808361.719999999</v>
          </cell>
        </row>
        <row r="264">
          <cell r="B264" t="str">
            <v>'11220-0002-0019-0001</v>
          </cell>
          <cell r="J264">
            <v>2152398.31</v>
          </cell>
        </row>
        <row r="265">
          <cell r="B265" t="str">
            <v>'11220-0002-0019-0002</v>
          </cell>
          <cell r="J265">
            <v>30655963.41</v>
          </cell>
        </row>
        <row r="266">
          <cell r="B266" t="str">
            <v>'11220-0002-0020-0000</v>
          </cell>
          <cell r="J266">
            <v>6291825.7699999996</v>
          </cell>
        </row>
        <row r="267">
          <cell r="B267" t="str">
            <v>'11220-0002-0020-0001</v>
          </cell>
          <cell r="J267">
            <v>412776.33</v>
          </cell>
        </row>
        <row r="268">
          <cell r="B268" t="str">
            <v>'11220-0002-0020-0002</v>
          </cell>
          <cell r="J268">
            <v>5879049.4400000004</v>
          </cell>
        </row>
        <row r="269">
          <cell r="B269" t="str">
            <v>'11220-0002-0021-0000</v>
          </cell>
          <cell r="J269">
            <v>0</v>
          </cell>
        </row>
        <row r="270">
          <cell r="B270" t="str">
            <v>'11220-0002-0021-0001</v>
          </cell>
          <cell r="J270">
            <v>0</v>
          </cell>
        </row>
        <row r="271">
          <cell r="B271" t="str">
            <v>'11220-0002-0021-0002</v>
          </cell>
          <cell r="J271">
            <v>0</v>
          </cell>
        </row>
        <row r="272">
          <cell r="B272" t="str">
            <v>'11220-0002-0022-0000</v>
          </cell>
          <cell r="J272">
            <v>4768848.3499999996</v>
          </cell>
        </row>
        <row r="273">
          <cell r="B273" t="str">
            <v>'11220-0002-0022-0001</v>
          </cell>
          <cell r="J273">
            <v>312861.13</v>
          </cell>
        </row>
        <row r="274">
          <cell r="B274" t="str">
            <v>'11220-0002-0022-0002</v>
          </cell>
          <cell r="J274">
            <v>4455987.22</v>
          </cell>
        </row>
        <row r="275">
          <cell r="B275" t="str">
            <v>'11220-0002-0023-0000</v>
          </cell>
          <cell r="J275">
            <v>0</v>
          </cell>
        </row>
        <row r="276">
          <cell r="B276" t="str">
            <v>'11220-0002-0023-0001</v>
          </cell>
          <cell r="J276">
            <v>0</v>
          </cell>
        </row>
        <row r="277">
          <cell r="B277" t="str">
            <v>'11220-0002-0023-0002</v>
          </cell>
          <cell r="J277">
            <v>0</v>
          </cell>
        </row>
        <row r="278">
          <cell r="B278" t="str">
            <v>'11220-0002-0024-0000</v>
          </cell>
          <cell r="J278">
            <v>60117.21</v>
          </cell>
        </row>
        <row r="279">
          <cell r="B279" t="str">
            <v>'11220-0002-0024-0001</v>
          </cell>
          <cell r="J279">
            <v>3944</v>
          </cell>
        </row>
        <row r="280">
          <cell r="B280" t="str">
            <v>'11220-0002-0024-0002</v>
          </cell>
          <cell r="J280">
            <v>56173.21</v>
          </cell>
        </row>
        <row r="281">
          <cell r="B281" t="str">
            <v>'11220-0002-0025-0000</v>
          </cell>
          <cell r="J281">
            <v>0</v>
          </cell>
        </row>
        <row r="282">
          <cell r="B282" t="str">
            <v>'11220-0002-0025-0001</v>
          </cell>
          <cell r="J282">
            <v>0</v>
          </cell>
        </row>
        <row r="283">
          <cell r="B283" t="str">
            <v>'11220-0002-0025-0002</v>
          </cell>
          <cell r="J283">
            <v>0</v>
          </cell>
        </row>
        <row r="284">
          <cell r="B284" t="str">
            <v>'11220-0002-0026-0000</v>
          </cell>
          <cell r="J284">
            <v>0</v>
          </cell>
        </row>
        <row r="285">
          <cell r="B285" t="str">
            <v>'11220-0002-0026-0001</v>
          </cell>
          <cell r="J285">
            <v>0</v>
          </cell>
        </row>
        <row r="286">
          <cell r="B286" t="str">
            <v>'11220-0002-0026-0002</v>
          </cell>
          <cell r="J286">
            <v>0</v>
          </cell>
        </row>
        <row r="287">
          <cell r="B287" t="str">
            <v>'11220-0002-0027-0000</v>
          </cell>
          <cell r="J287">
            <v>0</v>
          </cell>
        </row>
        <row r="288">
          <cell r="B288" t="str">
            <v>'11220-0002-0027-0001</v>
          </cell>
          <cell r="J288">
            <v>0</v>
          </cell>
        </row>
        <row r="289">
          <cell r="B289" t="str">
            <v>'11220-0002-0027-0002</v>
          </cell>
          <cell r="J289">
            <v>0</v>
          </cell>
        </row>
        <row r="290">
          <cell r="B290" t="str">
            <v>'11220-0002-0028-0000</v>
          </cell>
          <cell r="J290">
            <v>0</v>
          </cell>
        </row>
        <row r="291">
          <cell r="B291" t="str">
            <v>'11220-0002-0028-0001</v>
          </cell>
          <cell r="J291">
            <v>0</v>
          </cell>
        </row>
        <row r="292">
          <cell r="B292" t="str">
            <v>'11220-0002-0028-0002</v>
          </cell>
          <cell r="J292">
            <v>0</v>
          </cell>
        </row>
        <row r="293">
          <cell r="B293" t="str">
            <v>'11220-0002-0029-0000</v>
          </cell>
          <cell r="J293">
            <v>0</v>
          </cell>
        </row>
        <row r="294">
          <cell r="B294" t="str">
            <v>'11220-0002-0029-0001</v>
          </cell>
          <cell r="J294">
            <v>0</v>
          </cell>
        </row>
        <row r="295">
          <cell r="B295" t="str">
            <v>'11220-0002-0029-0002</v>
          </cell>
          <cell r="J295">
            <v>0</v>
          </cell>
        </row>
        <row r="296">
          <cell r="B296" t="str">
            <v>'11220-0002-0030-0000</v>
          </cell>
          <cell r="J296">
            <v>0</v>
          </cell>
        </row>
        <row r="297">
          <cell r="B297" t="str">
            <v>'11220-0002-0030-0001</v>
          </cell>
          <cell r="J297">
            <v>0</v>
          </cell>
        </row>
        <row r="298">
          <cell r="B298" t="str">
            <v>'11220-0002-0030-0002</v>
          </cell>
          <cell r="J298">
            <v>0</v>
          </cell>
        </row>
        <row r="299">
          <cell r="B299" t="str">
            <v>'11220-0002-0031-0000</v>
          </cell>
          <cell r="J299">
            <v>0</v>
          </cell>
        </row>
        <row r="300">
          <cell r="B300" t="str">
            <v>'11220-0002-0031-0001</v>
          </cell>
          <cell r="J300">
            <v>0</v>
          </cell>
        </row>
        <row r="301">
          <cell r="B301" t="str">
            <v>'11220-0002-0031-0002</v>
          </cell>
          <cell r="J301">
            <v>0</v>
          </cell>
        </row>
        <row r="302">
          <cell r="B302" t="str">
            <v>'11220-0002-0032-0000</v>
          </cell>
          <cell r="J302">
            <v>6219251.3099999996</v>
          </cell>
        </row>
        <row r="303">
          <cell r="B303" t="str">
            <v>'11220-0002-0032-0001</v>
          </cell>
          <cell r="J303">
            <v>408015.07</v>
          </cell>
        </row>
        <row r="304">
          <cell r="B304" t="str">
            <v>'11220-0002-0032-0002</v>
          </cell>
          <cell r="J304">
            <v>5811236.2400000002</v>
          </cell>
        </row>
        <row r="305">
          <cell r="B305" t="str">
            <v>'11220-0002-0033-0000</v>
          </cell>
          <cell r="J305">
            <v>155632.07999999999</v>
          </cell>
        </row>
        <row r="306">
          <cell r="B306" t="str">
            <v>'11220-0002-0033-0001</v>
          </cell>
          <cell r="J306">
            <v>10210.27</v>
          </cell>
        </row>
        <row r="307">
          <cell r="B307" t="str">
            <v>'11220-0002-0033-0002</v>
          </cell>
          <cell r="J307">
            <v>145421.81</v>
          </cell>
        </row>
        <row r="308">
          <cell r="B308" t="str">
            <v>'11220-0002-0034-0000</v>
          </cell>
          <cell r="J308">
            <v>8223605.0800000001</v>
          </cell>
        </row>
        <row r="309">
          <cell r="B309" t="str">
            <v>'11220-0002-0034-0001</v>
          </cell>
          <cell r="J309">
            <v>539511.05000000005</v>
          </cell>
        </row>
        <row r="310">
          <cell r="B310" t="str">
            <v>'11220-0002-0034-0002</v>
          </cell>
          <cell r="J310">
            <v>7684094.0300000003</v>
          </cell>
        </row>
        <row r="311">
          <cell r="B311" t="str">
            <v>'11220-0002-0035-0000</v>
          </cell>
          <cell r="J311">
            <v>0</v>
          </cell>
        </row>
        <row r="312">
          <cell r="B312" t="str">
            <v>'11220-0002-0035-0001</v>
          </cell>
          <cell r="J312">
            <v>0</v>
          </cell>
        </row>
        <row r="313">
          <cell r="B313" t="str">
            <v>'11220-0002-0035-0002</v>
          </cell>
          <cell r="J313">
            <v>0</v>
          </cell>
        </row>
        <row r="314">
          <cell r="B314" t="str">
            <v>'11220-0002-0036-0000</v>
          </cell>
          <cell r="J314">
            <v>0</v>
          </cell>
        </row>
        <row r="315">
          <cell r="B315" t="str">
            <v>'11220-0002-0036-0001</v>
          </cell>
          <cell r="J315">
            <v>0</v>
          </cell>
        </row>
        <row r="316">
          <cell r="B316" t="str">
            <v>'11220-0002-0036-0002</v>
          </cell>
          <cell r="J316">
            <v>0</v>
          </cell>
        </row>
        <row r="317">
          <cell r="B317" t="str">
            <v>'11220-0002-0037-0000</v>
          </cell>
          <cell r="J317">
            <v>0</v>
          </cell>
        </row>
        <row r="318">
          <cell r="B318" t="str">
            <v>'11220-0002-0037-0001</v>
          </cell>
          <cell r="J318">
            <v>0</v>
          </cell>
        </row>
        <row r="319">
          <cell r="B319" t="str">
            <v>'11220-0002-0037-0002</v>
          </cell>
          <cell r="J319">
            <v>0</v>
          </cell>
        </row>
        <row r="320">
          <cell r="B320" t="str">
            <v>'11220-0002-0038-0000</v>
          </cell>
          <cell r="J320">
            <v>0</v>
          </cell>
        </row>
        <row r="321">
          <cell r="B321" t="str">
            <v>'11220-0002-0038-0001</v>
          </cell>
          <cell r="J321">
            <v>0</v>
          </cell>
        </row>
        <row r="322">
          <cell r="B322" t="str">
            <v>'11220-0002-0038-0002</v>
          </cell>
          <cell r="J322">
            <v>0</v>
          </cell>
        </row>
        <row r="323">
          <cell r="B323" t="str">
            <v>'11220-0002-0039-0000</v>
          </cell>
          <cell r="J323">
            <v>0</v>
          </cell>
        </row>
        <row r="324">
          <cell r="B324" t="str">
            <v>'11220-0002-0039-0001</v>
          </cell>
          <cell r="J324">
            <v>0</v>
          </cell>
        </row>
        <row r="325">
          <cell r="B325" t="str">
            <v>'11220-0002-0039-0002</v>
          </cell>
          <cell r="J325">
            <v>0</v>
          </cell>
        </row>
        <row r="326">
          <cell r="B326" t="str">
            <v>'11220-0002-0040-0000</v>
          </cell>
          <cell r="J326">
            <v>0</v>
          </cell>
        </row>
        <row r="327">
          <cell r="B327" t="str">
            <v>'11220-0002-0040-0001</v>
          </cell>
          <cell r="J327">
            <v>0</v>
          </cell>
        </row>
        <row r="328">
          <cell r="B328" t="str">
            <v>'11220-0002-0040-0002</v>
          </cell>
          <cell r="J328">
            <v>0</v>
          </cell>
        </row>
        <row r="329">
          <cell r="B329" t="str">
            <v>'11220-0002-0041-0000</v>
          </cell>
          <cell r="J329">
            <v>0</v>
          </cell>
        </row>
        <row r="330">
          <cell r="B330" t="str">
            <v>'11220-0002-0041-0001</v>
          </cell>
          <cell r="J330">
            <v>0</v>
          </cell>
        </row>
        <row r="331">
          <cell r="B331" t="str">
            <v>'11220-0002-0041-0002</v>
          </cell>
          <cell r="J331">
            <v>0</v>
          </cell>
        </row>
        <row r="332">
          <cell r="B332" t="str">
            <v>'11220-0002-0042-0000</v>
          </cell>
          <cell r="J332">
            <v>0</v>
          </cell>
        </row>
        <row r="333">
          <cell r="B333" t="str">
            <v>'11220-0002-0042-0001</v>
          </cell>
          <cell r="J333">
            <v>0</v>
          </cell>
        </row>
        <row r="334">
          <cell r="B334" t="str">
            <v>'11220-0002-0042-0003</v>
          </cell>
          <cell r="J334">
            <v>0</v>
          </cell>
        </row>
        <row r="335">
          <cell r="B335" t="str">
            <v>'11220-0002-0043-0000</v>
          </cell>
          <cell r="J335">
            <v>0</v>
          </cell>
        </row>
        <row r="336">
          <cell r="B336" t="str">
            <v>'11220-0002-0043-0001</v>
          </cell>
          <cell r="J336">
            <v>0</v>
          </cell>
        </row>
        <row r="337">
          <cell r="B337" t="str">
            <v>'11220-0002-0043-0002</v>
          </cell>
          <cell r="J337">
            <v>0</v>
          </cell>
        </row>
        <row r="338">
          <cell r="B338" t="str">
            <v>'11220-0002-0044-0000</v>
          </cell>
          <cell r="J338">
            <v>0</v>
          </cell>
        </row>
        <row r="339">
          <cell r="B339" t="str">
            <v>'11220-0002-0044-0001</v>
          </cell>
          <cell r="J339">
            <v>0</v>
          </cell>
        </row>
        <row r="340">
          <cell r="B340" t="str">
            <v>'11220-0002-0044-0002</v>
          </cell>
          <cell r="J340">
            <v>0</v>
          </cell>
        </row>
        <row r="341">
          <cell r="B341" t="str">
            <v>'11220-0002-0045-0000</v>
          </cell>
          <cell r="J341">
            <v>0</v>
          </cell>
        </row>
        <row r="342">
          <cell r="B342" t="str">
            <v>'11220-0002-0045-0001</v>
          </cell>
          <cell r="J342">
            <v>0</v>
          </cell>
        </row>
        <row r="343">
          <cell r="B343" t="str">
            <v>'11220-0002-0045-0002</v>
          </cell>
          <cell r="J343">
            <v>0</v>
          </cell>
        </row>
        <row r="344">
          <cell r="B344" t="str">
            <v>'11220-0002-0046-0000</v>
          </cell>
          <cell r="J344">
            <v>0</v>
          </cell>
        </row>
        <row r="345">
          <cell r="B345" t="str">
            <v>'11220-0002-0046-0001</v>
          </cell>
          <cell r="J345">
            <v>0</v>
          </cell>
        </row>
        <row r="346">
          <cell r="B346" t="str">
            <v>'11220-0002-0460-0002</v>
          </cell>
          <cell r="J346">
            <v>0</v>
          </cell>
        </row>
        <row r="347">
          <cell r="B347" t="str">
            <v>'11220-0003-0000-0000</v>
          </cell>
          <cell r="J347">
            <v>11338637.25</v>
          </cell>
        </row>
        <row r="348">
          <cell r="B348" t="str">
            <v>'11220-0003-0001-0000</v>
          </cell>
          <cell r="J348">
            <v>11338637.25</v>
          </cell>
        </row>
        <row r="349">
          <cell r="B349" t="str">
            <v>'11230-0000-0000-0000</v>
          </cell>
          <cell r="J349">
            <v>217066.9</v>
          </cell>
        </row>
        <row r="350">
          <cell r="B350" t="str">
            <v>'11230-0001-0000-0000</v>
          </cell>
          <cell r="J350">
            <v>11458</v>
          </cell>
        </row>
        <row r="351">
          <cell r="B351" t="str">
            <v>'11230-0001-0001-0000</v>
          </cell>
          <cell r="J351">
            <v>-3.42</v>
          </cell>
        </row>
        <row r="352">
          <cell r="B352" t="str">
            <v>'11230-0001-0002-0000</v>
          </cell>
          <cell r="J352">
            <v>1000</v>
          </cell>
        </row>
        <row r="353">
          <cell r="B353" t="str">
            <v>'11230-0001-0003-0000</v>
          </cell>
          <cell r="J353">
            <v>97.1</v>
          </cell>
        </row>
        <row r="354">
          <cell r="B354" t="str">
            <v>'11230-0001-0004-0000</v>
          </cell>
          <cell r="J354">
            <v>10364.32</v>
          </cell>
        </row>
        <row r="355">
          <cell r="B355" t="str">
            <v>'11230-0002-0000-0000</v>
          </cell>
          <cell r="J355">
            <v>205608.9</v>
          </cell>
        </row>
        <row r="356">
          <cell r="B356" t="str">
            <v>'11230-0002-0001-0000</v>
          </cell>
          <cell r="J356">
            <v>19.899999999999999</v>
          </cell>
        </row>
        <row r="357">
          <cell r="B357" t="str">
            <v>'11230-0002-0002-0000</v>
          </cell>
          <cell r="J357">
            <v>205589</v>
          </cell>
        </row>
        <row r="358">
          <cell r="B358" t="str">
            <v>'11300-0000-0000-0000</v>
          </cell>
          <cell r="J358">
            <v>4167809.03</v>
          </cell>
        </row>
        <row r="359">
          <cell r="B359" t="str">
            <v>'11310-0000-0000-0000</v>
          </cell>
          <cell r="J359">
            <v>4167809.03</v>
          </cell>
        </row>
        <row r="360">
          <cell r="B360" t="str">
            <v>'11310-0001-0000-0000</v>
          </cell>
          <cell r="J360">
            <v>214098.72</v>
          </cell>
        </row>
        <row r="361">
          <cell r="B361" t="str">
            <v>'11310-0001-0001-0000</v>
          </cell>
          <cell r="J361">
            <v>100446.32</v>
          </cell>
        </row>
        <row r="362">
          <cell r="B362" t="str">
            <v>'11310-0001-0002-0000</v>
          </cell>
          <cell r="J362">
            <v>113652.4</v>
          </cell>
        </row>
        <row r="363">
          <cell r="B363" t="str">
            <v>'11310-0002-0000-0000</v>
          </cell>
          <cell r="J363">
            <v>3953710.31</v>
          </cell>
        </row>
        <row r="364">
          <cell r="B364" t="str">
            <v>'11310-0002-0001-0000</v>
          </cell>
          <cell r="J364">
            <v>3953710.31</v>
          </cell>
        </row>
        <row r="365">
          <cell r="B365" t="str">
            <v>'11310-0002-0002-0000</v>
          </cell>
          <cell r="J365">
            <v>0</v>
          </cell>
        </row>
        <row r="366">
          <cell r="B366" t="str">
            <v>'11400-0000-0000-0000</v>
          </cell>
          <cell r="J366">
            <v>1007309240.98</v>
          </cell>
        </row>
        <row r="367">
          <cell r="B367" t="str">
            <v>'11400-0000-0000-0001</v>
          </cell>
          <cell r="J367">
            <v>0</v>
          </cell>
        </row>
        <row r="368">
          <cell r="B368" t="str">
            <v>'11410-0000-0000-0000</v>
          </cell>
          <cell r="J368">
            <v>659849968.20000005</v>
          </cell>
        </row>
        <row r="369">
          <cell r="B369" t="str">
            <v>'11410-5810-0000-0000</v>
          </cell>
          <cell r="J369">
            <v>659849968.20000005</v>
          </cell>
        </row>
        <row r="370">
          <cell r="B370" t="str">
            <v>'11410-5810-0001-0000</v>
          </cell>
          <cell r="J370">
            <v>0</v>
          </cell>
        </row>
        <row r="371">
          <cell r="B371" t="str">
            <v>'11410-5810-0002-0000</v>
          </cell>
          <cell r="J371">
            <v>0</v>
          </cell>
        </row>
        <row r="372">
          <cell r="B372" t="str">
            <v>'11410-5810-0003-0000</v>
          </cell>
          <cell r="J372">
            <v>0</v>
          </cell>
        </row>
        <row r="373">
          <cell r="B373" t="str">
            <v>'11410-5810-0004-0000</v>
          </cell>
          <cell r="J373">
            <v>-1942969.95</v>
          </cell>
        </row>
        <row r="374">
          <cell r="B374" t="str">
            <v>'11410-5810-0005-0000</v>
          </cell>
          <cell r="J374">
            <v>0</v>
          </cell>
        </row>
        <row r="375">
          <cell r="B375" t="str">
            <v>'11410-5810-0006-0000</v>
          </cell>
          <cell r="J375">
            <v>86041949.260000005</v>
          </cell>
        </row>
        <row r="376">
          <cell r="B376" t="str">
            <v>'11410-5810-0007-0000</v>
          </cell>
          <cell r="J376">
            <v>0</v>
          </cell>
        </row>
        <row r="377">
          <cell r="B377" t="str">
            <v>'11410-5810-0009-0000</v>
          </cell>
          <cell r="J377">
            <v>575750988.88999999</v>
          </cell>
        </row>
        <row r="378">
          <cell r="B378" t="str">
            <v>'11420-0000-0000-0000</v>
          </cell>
          <cell r="J378">
            <v>131944329.3</v>
          </cell>
        </row>
        <row r="379">
          <cell r="B379" t="str">
            <v>'11420-6240-0000-0000</v>
          </cell>
          <cell r="J379">
            <v>131944329.3</v>
          </cell>
        </row>
        <row r="380">
          <cell r="B380" t="str">
            <v>'11420-6240-0001-0000</v>
          </cell>
          <cell r="J380">
            <v>0</v>
          </cell>
        </row>
        <row r="381">
          <cell r="B381" t="str">
            <v>'11420-6240-0002-0000</v>
          </cell>
          <cell r="J381">
            <v>0</v>
          </cell>
        </row>
        <row r="382">
          <cell r="B382" t="str">
            <v>'11420-6240-0003-0000</v>
          </cell>
          <cell r="J382">
            <v>87436282.359999999</v>
          </cell>
        </row>
        <row r="383">
          <cell r="B383" t="str">
            <v>'11420-6240-0004-0000</v>
          </cell>
          <cell r="J383">
            <v>-3358881.1</v>
          </cell>
        </row>
        <row r="384">
          <cell r="B384" t="str">
            <v>'11420-6240-0006-0000</v>
          </cell>
          <cell r="J384">
            <v>438116.82</v>
          </cell>
        </row>
        <row r="385">
          <cell r="B385" t="str">
            <v>'11420-6240-0007-0000</v>
          </cell>
          <cell r="J385">
            <v>18208728.32</v>
          </cell>
        </row>
        <row r="386">
          <cell r="B386" t="str">
            <v>'11420-6240-0008-0000</v>
          </cell>
          <cell r="J386">
            <v>0</v>
          </cell>
        </row>
        <row r="387">
          <cell r="B387" t="str">
            <v>'11420-6240-0009-0000</v>
          </cell>
          <cell r="J387">
            <v>28177082.899999999</v>
          </cell>
        </row>
        <row r="388">
          <cell r="B388" t="str">
            <v>'11420-6240-0010-0000</v>
          </cell>
          <cell r="J388">
            <v>1043000</v>
          </cell>
        </row>
        <row r="389">
          <cell r="B389" t="str">
            <v>'11420-6240-0011-0000</v>
          </cell>
          <cell r="J389">
            <v>0</v>
          </cell>
        </row>
        <row r="390">
          <cell r="B390" t="str">
            <v>'11430-0000-0000-0000</v>
          </cell>
          <cell r="J390">
            <v>215514943.47999999</v>
          </cell>
        </row>
        <row r="391">
          <cell r="B391" t="str">
            <v>'11430-6240-0000-0000</v>
          </cell>
          <cell r="J391">
            <v>215514943.47999999</v>
          </cell>
        </row>
        <row r="392">
          <cell r="B392" t="str">
            <v>'11430-6240-0001-0000</v>
          </cell>
          <cell r="J392">
            <v>14441397.060000001</v>
          </cell>
        </row>
        <row r="393">
          <cell r="B393" t="str">
            <v>'11430-6240-0002-0000</v>
          </cell>
          <cell r="J393">
            <v>4035964.06</v>
          </cell>
        </row>
        <row r="394">
          <cell r="B394" t="str">
            <v>'11430-6240-0002-0001</v>
          </cell>
          <cell r="J394">
            <v>4035964.06</v>
          </cell>
        </row>
        <row r="395">
          <cell r="B395" t="str">
            <v>'11430-6240-0003-0000</v>
          </cell>
          <cell r="J395">
            <v>30085249.239999998</v>
          </cell>
        </row>
        <row r="396">
          <cell r="B396" t="str">
            <v>'11430-6240-0003-0001</v>
          </cell>
          <cell r="J396">
            <v>902869.87</v>
          </cell>
        </row>
        <row r="397">
          <cell r="B397" t="str">
            <v>'11430-6240-0003-0002</v>
          </cell>
          <cell r="J397">
            <v>2349228.89</v>
          </cell>
        </row>
        <row r="398">
          <cell r="B398" t="str">
            <v>'11430-6240-0003-0003</v>
          </cell>
          <cell r="J398">
            <v>68224</v>
          </cell>
        </row>
        <row r="399">
          <cell r="B399" t="str">
            <v>'11430-6240-0003-0004</v>
          </cell>
          <cell r="J399">
            <v>174810.7</v>
          </cell>
        </row>
        <row r="400">
          <cell r="B400" t="str">
            <v>'11430-6240-0003-0005</v>
          </cell>
          <cell r="J400">
            <v>85889.96</v>
          </cell>
        </row>
        <row r="401">
          <cell r="B401" t="str">
            <v>'11430-6240-0003-0006</v>
          </cell>
          <cell r="J401">
            <v>26504225.82</v>
          </cell>
        </row>
        <row r="402">
          <cell r="B402" t="str">
            <v>'11430-6240-0005-0000</v>
          </cell>
          <cell r="J402">
            <v>58524201.289999999</v>
          </cell>
        </row>
        <row r="403">
          <cell r="B403" t="str">
            <v>'11430-6240-0005-0001</v>
          </cell>
          <cell r="J403">
            <v>0.01</v>
          </cell>
        </row>
        <row r="404">
          <cell r="B404" t="str">
            <v>'11430-6240-0005-0002</v>
          </cell>
          <cell r="J404">
            <v>157500</v>
          </cell>
        </row>
        <row r="405">
          <cell r="B405" t="str">
            <v>'11430-6240-0005-0003</v>
          </cell>
          <cell r="J405">
            <v>4904764.8</v>
          </cell>
        </row>
        <row r="406">
          <cell r="B406" t="str">
            <v>'11430-6240-0005-0004</v>
          </cell>
          <cell r="J406">
            <v>60000</v>
          </cell>
        </row>
        <row r="407">
          <cell r="B407" t="str">
            <v>'11430-6240-0005-0005</v>
          </cell>
          <cell r="J407">
            <v>40282342.75</v>
          </cell>
        </row>
        <row r="408">
          <cell r="B408" t="str">
            <v>'11430-6240-0005-0006</v>
          </cell>
          <cell r="J408">
            <v>227104.94</v>
          </cell>
        </row>
        <row r="409">
          <cell r="B409" t="str">
            <v>'11430-6240-0005-0007</v>
          </cell>
          <cell r="J409">
            <v>647185.34</v>
          </cell>
        </row>
        <row r="410">
          <cell r="B410" t="str">
            <v>'11430-6240-0005-0008</v>
          </cell>
          <cell r="J410">
            <v>1243325</v>
          </cell>
        </row>
        <row r="411">
          <cell r="B411" t="str">
            <v>'11430-6240-0005-0009</v>
          </cell>
          <cell r="J411">
            <v>45890</v>
          </cell>
        </row>
        <row r="412">
          <cell r="B412" t="str">
            <v>'11430-6240-0005-0010</v>
          </cell>
          <cell r="J412">
            <v>43185.78</v>
          </cell>
        </row>
        <row r="413">
          <cell r="B413" t="str">
            <v>'11430-6240-0005-0011</v>
          </cell>
          <cell r="J413">
            <v>41919.83</v>
          </cell>
        </row>
        <row r="414">
          <cell r="B414" t="str">
            <v>'11430-6240-0005-0012</v>
          </cell>
          <cell r="J414">
            <v>163281.45000000001</v>
          </cell>
        </row>
        <row r="415">
          <cell r="B415" t="str">
            <v>'11430-6240-0005-0013</v>
          </cell>
          <cell r="J415">
            <v>5271237.79</v>
          </cell>
        </row>
        <row r="416">
          <cell r="B416" t="str">
            <v>'11430-6240-0005-0014</v>
          </cell>
          <cell r="J416">
            <v>349967.2</v>
          </cell>
        </row>
        <row r="417">
          <cell r="B417" t="str">
            <v>'11430-6240-0005-0015</v>
          </cell>
          <cell r="J417">
            <v>0.01</v>
          </cell>
        </row>
        <row r="418">
          <cell r="B418" t="str">
            <v>'11430-6240-0005-0016</v>
          </cell>
          <cell r="J418">
            <v>15808</v>
          </cell>
        </row>
        <row r="419">
          <cell r="B419" t="str">
            <v>'11430-6240-0005-0017</v>
          </cell>
          <cell r="J419">
            <v>168000</v>
          </cell>
        </row>
        <row r="420">
          <cell r="B420" t="str">
            <v>'11430-6240-0005-0018</v>
          </cell>
          <cell r="J420">
            <v>67968</v>
          </cell>
        </row>
        <row r="421">
          <cell r="B421" t="str">
            <v>'11430-6240-0005-0019</v>
          </cell>
          <cell r="J421">
            <v>313475.93</v>
          </cell>
        </row>
        <row r="422">
          <cell r="B422" t="str">
            <v>'11430-6240-0005-0020</v>
          </cell>
          <cell r="J422">
            <v>1326534.8500000001</v>
          </cell>
        </row>
        <row r="423">
          <cell r="B423" t="str">
            <v>'11430-6240-0005-0021</v>
          </cell>
          <cell r="J423">
            <v>2025878.44</v>
          </cell>
        </row>
        <row r="424">
          <cell r="B424" t="str">
            <v>'11430-6240-0005-0022</v>
          </cell>
          <cell r="J424">
            <v>0</v>
          </cell>
        </row>
        <row r="425">
          <cell r="B425" t="str">
            <v>'11430-6240-0005-0023</v>
          </cell>
          <cell r="J425">
            <v>257047.74</v>
          </cell>
        </row>
        <row r="426">
          <cell r="B426" t="str">
            <v>'11430-6240-0005-0024</v>
          </cell>
          <cell r="J426">
            <v>911783.43</v>
          </cell>
        </row>
        <row r="427">
          <cell r="B427" t="str">
            <v>'11430-6240-0006-0000</v>
          </cell>
          <cell r="J427">
            <v>1089331.9099999999</v>
          </cell>
        </row>
        <row r="428">
          <cell r="B428" t="str">
            <v>'11430-6240-0006-0001</v>
          </cell>
          <cell r="J428">
            <v>568952.55000000005</v>
          </cell>
        </row>
        <row r="429">
          <cell r="B429" t="str">
            <v>'11430-6240-0006-0002</v>
          </cell>
          <cell r="J429">
            <v>520379.36</v>
          </cell>
        </row>
        <row r="430">
          <cell r="B430" t="str">
            <v>'11430-6240-0007-0000</v>
          </cell>
          <cell r="J430">
            <v>1614419.04</v>
          </cell>
        </row>
        <row r="431">
          <cell r="B431" t="str">
            <v>'11430-6240-0007-0001</v>
          </cell>
          <cell r="J431">
            <v>1111769.04</v>
          </cell>
        </row>
        <row r="432">
          <cell r="B432" t="str">
            <v>'11430-6240-0007-0002</v>
          </cell>
          <cell r="J432">
            <v>502650</v>
          </cell>
        </row>
        <row r="433">
          <cell r="B433" t="str">
            <v>'11430-6240-0008-0000</v>
          </cell>
          <cell r="J433">
            <v>3469956.27</v>
          </cell>
        </row>
        <row r="434">
          <cell r="B434" t="str">
            <v>'11430-6240-0008-0001</v>
          </cell>
          <cell r="J434">
            <v>89839.4</v>
          </cell>
        </row>
        <row r="435">
          <cell r="B435" t="str">
            <v>'11430-6240-0008-0002</v>
          </cell>
          <cell r="J435">
            <v>36779.629999999997</v>
          </cell>
        </row>
        <row r="436">
          <cell r="B436" t="str">
            <v>'11430-6240-0008-0003</v>
          </cell>
          <cell r="J436">
            <v>792843.41</v>
          </cell>
        </row>
        <row r="437">
          <cell r="B437" t="str">
            <v>'11430-6240-0008-0004</v>
          </cell>
          <cell r="J437">
            <v>2550493.83</v>
          </cell>
        </row>
        <row r="438">
          <cell r="B438" t="str">
            <v>'11430-6240-0008-0005</v>
          </cell>
          <cell r="J438">
            <v>0</v>
          </cell>
        </row>
        <row r="439">
          <cell r="B439" t="str">
            <v>'11430-6240-0009-0000</v>
          </cell>
          <cell r="J439">
            <v>102186448.43000001</v>
          </cell>
        </row>
        <row r="440">
          <cell r="B440" t="str">
            <v>'11430-6240-0009-0001</v>
          </cell>
          <cell r="J440">
            <v>116218.34</v>
          </cell>
        </row>
        <row r="441">
          <cell r="B441" t="str">
            <v>'11430-6240-0009-0002</v>
          </cell>
          <cell r="J441">
            <v>1978603.03</v>
          </cell>
        </row>
        <row r="442">
          <cell r="B442" t="str">
            <v>'11430-6240-0009-0003</v>
          </cell>
          <cell r="J442">
            <v>696074.86</v>
          </cell>
        </row>
        <row r="443">
          <cell r="B443" t="str">
            <v>'11430-6240-0009-0004</v>
          </cell>
          <cell r="J443">
            <v>1622668.77</v>
          </cell>
        </row>
        <row r="444">
          <cell r="B444" t="str">
            <v>'11430-6240-0009-0005</v>
          </cell>
          <cell r="J444">
            <v>-151858.66</v>
          </cell>
        </row>
        <row r="445">
          <cell r="B445" t="str">
            <v>'11430-6240-0009-0006</v>
          </cell>
          <cell r="J445">
            <v>455600</v>
          </cell>
        </row>
        <row r="446">
          <cell r="B446" t="str">
            <v>'11430-6240-0009-0007</v>
          </cell>
          <cell r="J446">
            <v>21139.65</v>
          </cell>
        </row>
        <row r="447">
          <cell r="B447" t="str">
            <v>'11430-6240-0009-0008</v>
          </cell>
          <cell r="J447">
            <v>553602.19999999995</v>
          </cell>
        </row>
        <row r="448">
          <cell r="B448" t="str">
            <v>'11430-6240-0009-0009</v>
          </cell>
          <cell r="J448">
            <v>-1443860</v>
          </cell>
        </row>
        <row r="449">
          <cell r="B449" t="str">
            <v>'11430-6240-0009-0010</v>
          </cell>
          <cell r="J449">
            <v>0</v>
          </cell>
        </row>
        <row r="450">
          <cell r="B450" t="str">
            <v>'11430-6240-0009-0011</v>
          </cell>
          <cell r="J450">
            <v>0</v>
          </cell>
        </row>
        <row r="451">
          <cell r="B451" t="str">
            <v>'11430-6240-0009-0012</v>
          </cell>
          <cell r="J451">
            <v>-0.02</v>
          </cell>
        </row>
        <row r="452">
          <cell r="B452" t="str">
            <v>'11430-6240-0009-0013</v>
          </cell>
          <cell r="J452">
            <v>6752188.8899999997</v>
          </cell>
        </row>
        <row r="453">
          <cell r="B453" t="str">
            <v>'11430-6240-0009-0014</v>
          </cell>
          <cell r="J453">
            <v>0.01</v>
          </cell>
        </row>
        <row r="454">
          <cell r="B454" t="str">
            <v>'11430-6240-0009-0015</v>
          </cell>
          <cell r="J454">
            <v>351110.40000000002</v>
          </cell>
        </row>
        <row r="455">
          <cell r="B455" t="str">
            <v>'11430-6240-0009-0016</v>
          </cell>
          <cell r="J455">
            <v>152744</v>
          </cell>
        </row>
        <row r="456">
          <cell r="B456" t="str">
            <v>'11430-6240-0009-0017</v>
          </cell>
          <cell r="J456">
            <v>23253.88</v>
          </cell>
        </row>
        <row r="457">
          <cell r="B457" t="str">
            <v>'11430-6240-0009-0018</v>
          </cell>
          <cell r="J457">
            <v>24710</v>
          </cell>
        </row>
        <row r="458">
          <cell r="B458" t="str">
            <v>'11430-6240-0009-0019</v>
          </cell>
          <cell r="J458">
            <v>-0.01</v>
          </cell>
        </row>
        <row r="459">
          <cell r="B459" t="str">
            <v>'11430-6240-0009-0020</v>
          </cell>
          <cell r="J459">
            <v>244988</v>
          </cell>
        </row>
        <row r="460">
          <cell r="B460" t="str">
            <v>'11430-6240-0009-0021</v>
          </cell>
          <cell r="J460">
            <v>159280</v>
          </cell>
        </row>
        <row r="461">
          <cell r="B461" t="str">
            <v>'11430-6240-0009-0022</v>
          </cell>
          <cell r="J461">
            <v>161840</v>
          </cell>
        </row>
        <row r="462">
          <cell r="B462" t="str">
            <v>'11430-6240-0009-0023</v>
          </cell>
          <cell r="J462">
            <v>2675870.4700000002</v>
          </cell>
        </row>
        <row r="463">
          <cell r="B463" t="str">
            <v>'11430-6240-0009-0024</v>
          </cell>
          <cell r="J463">
            <v>18512</v>
          </cell>
        </row>
        <row r="464">
          <cell r="B464" t="str">
            <v>'11430-6240-0009-0025</v>
          </cell>
          <cell r="J464">
            <v>24583536.329999998</v>
          </cell>
        </row>
        <row r="465">
          <cell r="B465" t="str">
            <v>'11430-6240-0009-0026</v>
          </cell>
          <cell r="J465">
            <v>78566.350000000006</v>
          </cell>
        </row>
        <row r="466">
          <cell r="B466" t="str">
            <v>'11430-6240-0009-0027</v>
          </cell>
          <cell r="J466">
            <v>27550</v>
          </cell>
        </row>
        <row r="467">
          <cell r="B467" t="str">
            <v>'11430-6240-0009-0028</v>
          </cell>
          <cell r="J467">
            <v>78320</v>
          </cell>
        </row>
        <row r="468">
          <cell r="B468" t="str">
            <v>'11430-6240-0009-0029</v>
          </cell>
          <cell r="J468">
            <v>30800</v>
          </cell>
        </row>
        <row r="469">
          <cell r="B469" t="str">
            <v>'11430-6240-0009-0030</v>
          </cell>
          <cell r="J469">
            <v>27362550.079999998</v>
          </cell>
        </row>
        <row r="470">
          <cell r="B470" t="str">
            <v>'11430-6240-0009-0031</v>
          </cell>
          <cell r="J470">
            <v>179255.65</v>
          </cell>
        </row>
        <row r="471">
          <cell r="B471" t="str">
            <v>'11430-6240-0009-0032</v>
          </cell>
          <cell r="J471">
            <v>607954.16</v>
          </cell>
        </row>
        <row r="472">
          <cell r="B472" t="str">
            <v>'11430-6240-0009-0033</v>
          </cell>
          <cell r="J472">
            <v>892355.64</v>
          </cell>
        </row>
        <row r="473">
          <cell r="B473" t="str">
            <v>'11430-6240-0009-0034</v>
          </cell>
          <cell r="J473">
            <v>1818204.24</v>
          </cell>
        </row>
        <row r="474">
          <cell r="B474" t="str">
            <v>'11430-6240-0009-0035</v>
          </cell>
          <cell r="J474">
            <v>4241157.1399999997</v>
          </cell>
        </row>
        <row r="475">
          <cell r="B475" t="str">
            <v>'11430-6240-0009-0036</v>
          </cell>
          <cell r="J475">
            <v>156209.49</v>
          </cell>
        </row>
        <row r="476">
          <cell r="B476" t="str">
            <v>'11430-6240-0009-0037</v>
          </cell>
          <cell r="J476">
            <v>14537093.91</v>
          </cell>
        </row>
        <row r="477">
          <cell r="B477" t="str">
            <v>'11430-6240-0009-0038</v>
          </cell>
          <cell r="J477">
            <v>1469185.77</v>
          </cell>
        </row>
        <row r="478">
          <cell r="B478" t="str">
            <v>'11430-6240-0009-0039</v>
          </cell>
          <cell r="J478">
            <v>592475.65</v>
          </cell>
        </row>
        <row r="479">
          <cell r="B479" t="str">
            <v>'11430-6240-0009-0040</v>
          </cell>
          <cell r="J479">
            <v>636519.63</v>
          </cell>
        </row>
        <row r="480">
          <cell r="B480" t="str">
            <v>'11430-6240-0009-0041</v>
          </cell>
          <cell r="J480">
            <v>1474571.09</v>
          </cell>
        </row>
        <row r="481">
          <cell r="B481" t="str">
            <v>'11430-6240-0009-0042</v>
          </cell>
          <cell r="J481">
            <v>1360447.58</v>
          </cell>
        </row>
        <row r="482">
          <cell r="B482" t="str">
            <v>'11430-6240-0009-0043</v>
          </cell>
          <cell r="J482">
            <v>3813412.16</v>
          </cell>
        </row>
        <row r="483">
          <cell r="B483" t="str">
            <v>'11430-6240-0009-0044</v>
          </cell>
          <cell r="J483">
            <v>553054.18000000005</v>
          </cell>
        </row>
        <row r="484">
          <cell r="B484" t="str">
            <v>'11430-6240-0009-0045</v>
          </cell>
          <cell r="J484">
            <v>0</v>
          </cell>
        </row>
        <row r="485">
          <cell r="B485" t="str">
            <v>'11430-6240-0009-0046</v>
          </cell>
          <cell r="J485">
            <v>2410458.4900000002</v>
          </cell>
        </row>
        <row r="486">
          <cell r="B486" t="str">
            <v>'11430-6240-0009-0047</v>
          </cell>
          <cell r="J486">
            <v>398389.05</v>
          </cell>
        </row>
        <row r="487">
          <cell r="B487" t="str">
            <v>'11430-6240-0009-0048</v>
          </cell>
          <cell r="J487">
            <v>45479.85</v>
          </cell>
        </row>
        <row r="488">
          <cell r="B488" t="str">
            <v>'11430-6240-0009-0049</v>
          </cell>
          <cell r="J488">
            <v>82082.899999999994</v>
          </cell>
        </row>
        <row r="489">
          <cell r="B489" t="str">
            <v>'11430-6240-0009-0050</v>
          </cell>
          <cell r="J489">
            <v>344133.28</v>
          </cell>
        </row>
        <row r="490">
          <cell r="B490" t="str">
            <v>'11430-6240-0010-0000</v>
          </cell>
          <cell r="J490">
            <v>67976.179999999993</v>
          </cell>
        </row>
        <row r="491">
          <cell r="B491" t="str">
            <v>'11430-6240-0010-0001</v>
          </cell>
          <cell r="J491">
            <v>67976.179999999993</v>
          </cell>
        </row>
        <row r="492">
          <cell r="B492" t="str">
            <v>'12000-0000-0000-0000</v>
          </cell>
          <cell r="J492">
            <v>417375267.70999998</v>
          </cell>
        </row>
        <row r="493">
          <cell r="B493" t="str">
            <v>'12200-0000-0000-0000</v>
          </cell>
          <cell r="J493">
            <v>174917501.91999999</v>
          </cell>
        </row>
        <row r="494">
          <cell r="B494" t="str">
            <v>'12210-0000-0000-0000</v>
          </cell>
          <cell r="J494">
            <v>0</v>
          </cell>
        </row>
        <row r="495">
          <cell r="B495" t="str">
            <v>'12210-0001-0000-0000</v>
          </cell>
          <cell r="J495">
            <v>0</v>
          </cell>
        </row>
        <row r="496">
          <cell r="B496" t="str">
            <v>'12210-0002-0000-0000</v>
          </cell>
          <cell r="J496">
            <v>0</v>
          </cell>
        </row>
        <row r="497">
          <cell r="B497" t="str">
            <v>'12210-0002-0001-0000</v>
          </cell>
          <cell r="J497">
            <v>0</v>
          </cell>
        </row>
        <row r="498">
          <cell r="B498" t="str">
            <v>'12210-0002-0001-0001</v>
          </cell>
          <cell r="J498">
            <v>0</v>
          </cell>
        </row>
        <row r="499">
          <cell r="B499" t="str">
            <v>'12210-0002-0001-0002</v>
          </cell>
          <cell r="J499">
            <v>0</v>
          </cell>
        </row>
        <row r="500">
          <cell r="B500" t="str">
            <v>'12210-0002-0002-0000</v>
          </cell>
          <cell r="J500">
            <v>0</v>
          </cell>
        </row>
        <row r="501">
          <cell r="B501" t="str">
            <v>'12210-0002-0002-0001</v>
          </cell>
          <cell r="J501">
            <v>0</v>
          </cell>
        </row>
        <row r="502">
          <cell r="B502" t="str">
            <v>'12210-0002-0002-0002</v>
          </cell>
          <cell r="J502">
            <v>0</v>
          </cell>
        </row>
        <row r="503">
          <cell r="B503" t="str">
            <v>'12250-0000-0000-0000</v>
          </cell>
          <cell r="J503">
            <v>55664590.109999999</v>
          </cell>
        </row>
        <row r="504">
          <cell r="B504" t="str">
            <v>'12250-0001-0000-0000</v>
          </cell>
          <cell r="J504">
            <v>52805043.229999997</v>
          </cell>
        </row>
        <row r="505">
          <cell r="B505" t="str">
            <v>'12250-0002-0000-0000</v>
          </cell>
          <cell r="J505">
            <v>2859546.88</v>
          </cell>
        </row>
        <row r="506">
          <cell r="B506" t="str">
            <v>'12290-0000-0000-0000</v>
          </cell>
          <cell r="J506">
            <v>119252911.81</v>
          </cell>
        </row>
        <row r="507">
          <cell r="B507" t="str">
            <v>'12290-0001-0000-0000</v>
          </cell>
          <cell r="J507">
            <v>119252911.81</v>
          </cell>
        </row>
        <row r="508">
          <cell r="B508" t="str">
            <v>'12290-0001-0001-0000</v>
          </cell>
          <cell r="J508">
            <v>0</v>
          </cell>
        </row>
        <row r="509">
          <cell r="B509" t="str">
            <v>'12290-0001-0002-0000</v>
          </cell>
          <cell r="J509">
            <v>27571778.739999998</v>
          </cell>
        </row>
        <row r="510">
          <cell r="B510" t="str">
            <v>'12290-0001-0003-0000</v>
          </cell>
          <cell r="J510">
            <v>10871070.92</v>
          </cell>
        </row>
        <row r="511">
          <cell r="B511" t="str">
            <v>'12290-0001-0004-0000</v>
          </cell>
          <cell r="J511">
            <v>926967.65</v>
          </cell>
        </row>
        <row r="512">
          <cell r="B512" t="str">
            <v>'12290-0001-0005-0000</v>
          </cell>
          <cell r="J512">
            <v>80672972.829999998</v>
          </cell>
        </row>
        <row r="513">
          <cell r="B513" t="str">
            <v>'12290-0001-0006-0000</v>
          </cell>
          <cell r="J513">
            <v>-789878.33</v>
          </cell>
        </row>
        <row r="514">
          <cell r="B514" t="str">
            <v>'12300-0000-0000-0000</v>
          </cell>
          <cell r="J514">
            <v>212743997</v>
          </cell>
        </row>
        <row r="515">
          <cell r="B515" t="str">
            <v>'12310-5810-0000-0000</v>
          </cell>
          <cell r="J515">
            <v>63226423.57</v>
          </cell>
        </row>
        <row r="516">
          <cell r="B516" t="str">
            <v>'12310-5810-0001-0000</v>
          </cell>
          <cell r="J516">
            <v>63226423.57</v>
          </cell>
        </row>
        <row r="517">
          <cell r="B517" t="str">
            <v>'12330-5830-0000-0000</v>
          </cell>
          <cell r="J517">
            <v>149517573.43000001</v>
          </cell>
        </row>
        <row r="518">
          <cell r="B518" t="str">
            <v>'12330-5830-0001-0000</v>
          </cell>
          <cell r="J518">
            <v>28264360.690000001</v>
          </cell>
        </row>
        <row r="519">
          <cell r="B519" t="str">
            <v>'12330-5830-0002-0000</v>
          </cell>
          <cell r="J519">
            <v>52519038.759999998</v>
          </cell>
        </row>
        <row r="520">
          <cell r="B520" t="str">
            <v>'12330-5830-0003-0000</v>
          </cell>
          <cell r="J520">
            <v>32405425.23</v>
          </cell>
        </row>
        <row r="521">
          <cell r="B521" t="str">
            <v>'12330-5830-0004-0000</v>
          </cell>
          <cell r="J521">
            <v>36328748.75</v>
          </cell>
        </row>
        <row r="522">
          <cell r="B522" t="str">
            <v>'12400-0000-0000-0000</v>
          </cell>
          <cell r="J522">
            <v>14091637.74</v>
          </cell>
        </row>
        <row r="523">
          <cell r="B523" t="str">
            <v>'12410-0000-0000-0000</v>
          </cell>
          <cell r="J523">
            <v>7664575.3399999999</v>
          </cell>
        </row>
        <row r="524">
          <cell r="B524" t="str">
            <v>'12411-5110-0000-0000</v>
          </cell>
          <cell r="J524">
            <v>6238077.6399999997</v>
          </cell>
        </row>
        <row r="525">
          <cell r="B525" t="str">
            <v>'12411-5110-0001-0000</v>
          </cell>
          <cell r="J525">
            <v>2004.31</v>
          </cell>
        </row>
        <row r="526">
          <cell r="B526" t="str">
            <v>'12411-5110-0002-0000</v>
          </cell>
          <cell r="J526">
            <v>855.79</v>
          </cell>
        </row>
        <row r="527">
          <cell r="B527" t="str">
            <v>'12411-5110-0003-0000</v>
          </cell>
          <cell r="J527">
            <v>2007.51</v>
          </cell>
        </row>
        <row r="528">
          <cell r="B528" t="str">
            <v>'12411-5110-0004-0000</v>
          </cell>
          <cell r="J528">
            <v>1912.57</v>
          </cell>
        </row>
        <row r="529">
          <cell r="B529" t="str">
            <v>'12411-5110-0005-0000</v>
          </cell>
          <cell r="J529">
            <v>2070.4299999999998</v>
          </cell>
        </row>
        <row r="530">
          <cell r="B530" t="str">
            <v>'12411-5110-0006-0000</v>
          </cell>
          <cell r="J530">
            <v>3845.2</v>
          </cell>
        </row>
        <row r="531">
          <cell r="B531" t="str">
            <v>'12411-5110-0007-0000</v>
          </cell>
          <cell r="J531">
            <v>3765.25</v>
          </cell>
        </row>
        <row r="532">
          <cell r="B532" t="str">
            <v>'12411-5110-0008-0000</v>
          </cell>
          <cell r="J532">
            <v>1603.46</v>
          </cell>
        </row>
        <row r="533">
          <cell r="B533" t="str">
            <v>'12411-5110-0009-0000</v>
          </cell>
          <cell r="J533">
            <v>1506.95</v>
          </cell>
        </row>
        <row r="534">
          <cell r="B534" t="str">
            <v>'12411-5110-0010-0000</v>
          </cell>
          <cell r="J534">
            <v>652.96</v>
          </cell>
        </row>
        <row r="535">
          <cell r="B535" t="str">
            <v>'12411-5110-0011-0000</v>
          </cell>
          <cell r="J535">
            <v>547.09</v>
          </cell>
        </row>
        <row r="536">
          <cell r="B536" t="str">
            <v>'12411-5110-0012-0000</v>
          </cell>
          <cell r="J536">
            <v>2070.4299999999998</v>
          </cell>
        </row>
        <row r="537">
          <cell r="B537" t="str">
            <v>'12411-5110-0013-0000</v>
          </cell>
          <cell r="J537">
            <v>3845.2</v>
          </cell>
        </row>
        <row r="538">
          <cell r="B538" t="str">
            <v>'12411-5110-0014-0000</v>
          </cell>
          <cell r="J538">
            <v>3765.26</v>
          </cell>
        </row>
        <row r="539">
          <cell r="B539" t="str">
            <v>'12411-5110-0015-0000</v>
          </cell>
          <cell r="J539">
            <v>1603.46</v>
          </cell>
        </row>
        <row r="540">
          <cell r="B540" t="str">
            <v>'12411-5110-0016-0000</v>
          </cell>
          <cell r="J540">
            <v>1506.95</v>
          </cell>
        </row>
        <row r="541">
          <cell r="B541" t="str">
            <v>'12411-5110-0017-0000</v>
          </cell>
          <cell r="J541">
            <v>7159.32</v>
          </cell>
        </row>
        <row r="542">
          <cell r="B542" t="str">
            <v>'12411-5110-0018-0000</v>
          </cell>
          <cell r="J542">
            <v>3731.46</v>
          </cell>
        </row>
        <row r="543">
          <cell r="B543" t="str">
            <v>'12411-5110-0019-0000</v>
          </cell>
          <cell r="J543">
            <v>1139.8699999999999</v>
          </cell>
        </row>
        <row r="544">
          <cell r="B544" t="str">
            <v>'12411-5110-0020-0000</v>
          </cell>
          <cell r="J544">
            <v>1281.9100000000001</v>
          </cell>
        </row>
        <row r="545">
          <cell r="B545" t="str">
            <v>'12411-5110-0021-0000</v>
          </cell>
          <cell r="J545">
            <v>1789.83</v>
          </cell>
        </row>
        <row r="546">
          <cell r="B546" t="str">
            <v>'12411-5110-0022-0000</v>
          </cell>
          <cell r="J546">
            <v>5940</v>
          </cell>
        </row>
        <row r="547">
          <cell r="B547" t="str">
            <v>'12411-5110-0023-0000</v>
          </cell>
          <cell r="J547">
            <v>1801.56</v>
          </cell>
        </row>
        <row r="548">
          <cell r="B548" t="str">
            <v>'12411-5110-0024-0000</v>
          </cell>
          <cell r="J548">
            <v>3579.66</v>
          </cell>
        </row>
        <row r="549">
          <cell r="B549" t="str">
            <v>'12411-5110-0025-0000</v>
          </cell>
          <cell r="J549">
            <v>5148</v>
          </cell>
        </row>
        <row r="550">
          <cell r="B550" t="str">
            <v>'12411-5110-0026-0000</v>
          </cell>
          <cell r="J550">
            <v>1801.56</v>
          </cell>
        </row>
        <row r="551">
          <cell r="B551" t="str">
            <v>'12411-5110-0027-0000</v>
          </cell>
          <cell r="J551">
            <v>56461.51</v>
          </cell>
        </row>
        <row r="552">
          <cell r="B552" t="str">
            <v>'12411-5110-0028-0000</v>
          </cell>
          <cell r="J552">
            <v>13626.46</v>
          </cell>
        </row>
        <row r="553">
          <cell r="B553" t="str">
            <v>'12411-5110-0029-0000</v>
          </cell>
          <cell r="J553">
            <v>6395.56</v>
          </cell>
        </row>
        <row r="554">
          <cell r="B554" t="str">
            <v>'12411-5110-0030-0000</v>
          </cell>
          <cell r="J554">
            <v>3566.64</v>
          </cell>
        </row>
        <row r="555">
          <cell r="B555" t="str">
            <v>'12411-5110-0031-0000</v>
          </cell>
          <cell r="J555">
            <v>3861</v>
          </cell>
        </row>
        <row r="556">
          <cell r="B556" t="str">
            <v>'12411-5110-0032-0000</v>
          </cell>
          <cell r="J556">
            <v>2112</v>
          </cell>
        </row>
        <row r="557">
          <cell r="B557" t="str">
            <v>'12411-5110-0033-0000</v>
          </cell>
          <cell r="J557">
            <v>1476.52</v>
          </cell>
        </row>
        <row r="558">
          <cell r="B558" t="str">
            <v>'12411-5110-0034-0000</v>
          </cell>
          <cell r="J558">
            <v>60953.19</v>
          </cell>
        </row>
        <row r="559">
          <cell r="B559" t="str">
            <v>'12411-5110-0035-0000</v>
          </cell>
          <cell r="J559">
            <v>16339.4</v>
          </cell>
        </row>
        <row r="560">
          <cell r="B560" t="str">
            <v>'12411-5110-0036-0000</v>
          </cell>
          <cell r="J560">
            <v>19769.62</v>
          </cell>
        </row>
        <row r="561">
          <cell r="B561" t="str">
            <v>'12411-5110-0037-0000</v>
          </cell>
          <cell r="J561">
            <v>4237.62</v>
          </cell>
        </row>
        <row r="562">
          <cell r="B562" t="str">
            <v>'12411-5110-0038-0000</v>
          </cell>
          <cell r="J562">
            <v>2607.83</v>
          </cell>
        </row>
        <row r="563">
          <cell r="B563" t="str">
            <v>'12411-5110-0039-0000</v>
          </cell>
          <cell r="J563">
            <v>11553.04</v>
          </cell>
        </row>
        <row r="564">
          <cell r="B564" t="str">
            <v>'12411-5110-0040-0000</v>
          </cell>
          <cell r="J564">
            <v>5302.61</v>
          </cell>
        </row>
        <row r="565">
          <cell r="B565" t="str">
            <v>'12411-5110-0041-0000</v>
          </cell>
          <cell r="J565">
            <v>3086.09</v>
          </cell>
        </row>
        <row r="566">
          <cell r="B566" t="str">
            <v>'12411-5110-0042-0000</v>
          </cell>
          <cell r="J566">
            <v>607.83000000000004</v>
          </cell>
        </row>
        <row r="567">
          <cell r="B567" t="str">
            <v>'12411-5110-0043-0000</v>
          </cell>
          <cell r="J567">
            <v>607.83000000000004</v>
          </cell>
        </row>
        <row r="568">
          <cell r="B568" t="str">
            <v>'12411-5110-0044-0000</v>
          </cell>
          <cell r="J568">
            <v>607.83000000000004</v>
          </cell>
        </row>
        <row r="569">
          <cell r="B569" t="str">
            <v>'12411-5110-0045-0000</v>
          </cell>
          <cell r="J569">
            <v>4086.08</v>
          </cell>
        </row>
        <row r="570">
          <cell r="B570" t="str">
            <v>'12411-5110-0046-0000</v>
          </cell>
          <cell r="J570">
            <v>2651.3</v>
          </cell>
        </row>
        <row r="571">
          <cell r="B571" t="str">
            <v>'12411-5110-0047-0000</v>
          </cell>
          <cell r="J571">
            <v>2651.3</v>
          </cell>
        </row>
        <row r="572">
          <cell r="B572" t="str">
            <v>'12411-5110-0048-0000</v>
          </cell>
          <cell r="J572">
            <v>6286.95</v>
          </cell>
        </row>
        <row r="573">
          <cell r="B573" t="str">
            <v>'12411-5110-0049-0000</v>
          </cell>
          <cell r="J573">
            <v>4840</v>
          </cell>
        </row>
        <row r="574">
          <cell r="B574" t="str">
            <v>'12411-5110-0050-0000</v>
          </cell>
          <cell r="J574">
            <v>95688.28</v>
          </cell>
        </row>
        <row r="575">
          <cell r="B575" t="str">
            <v>'12411-5110-0051-0000</v>
          </cell>
          <cell r="J575">
            <v>117831.76</v>
          </cell>
        </row>
        <row r="576">
          <cell r="B576" t="str">
            <v>'12411-5110-0052-0000</v>
          </cell>
          <cell r="J576">
            <v>4515.96</v>
          </cell>
        </row>
        <row r="577">
          <cell r="B577" t="str">
            <v>'12411-5110-0053-0000</v>
          </cell>
          <cell r="J577">
            <v>5785.5</v>
          </cell>
        </row>
        <row r="578">
          <cell r="B578" t="str">
            <v>'12411-5110-0054-0000</v>
          </cell>
          <cell r="J578">
            <v>13599.8</v>
          </cell>
        </row>
        <row r="579">
          <cell r="B579" t="str">
            <v>'12411-5110-0055-0000</v>
          </cell>
          <cell r="J579">
            <v>325233.90000000002</v>
          </cell>
        </row>
        <row r="580">
          <cell r="B580" t="str">
            <v>'12411-5110-0056-0000</v>
          </cell>
          <cell r="J580">
            <v>123266.1</v>
          </cell>
        </row>
        <row r="581">
          <cell r="B581" t="str">
            <v>'12411-5110-0057-0000</v>
          </cell>
          <cell r="J581">
            <v>9159.7199999999993</v>
          </cell>
        </row>
        <row r="582">
          <cell r="B582" t="str">
            <v>'12411-5110-0058-0000</v>
          </cell>
          <cell r="J582">
            <v>2454.75</v>
          </cell>
        </row>
        <row r="583">
          <cell r="B583" t="str">
            <v>'12411-5110-0059-0000</v>
          </cell>
          <cell r="J583">
            <v>650467.80000000005</v>
          </cell>
        </row>
        <row r="584">
          <cell r="B584" t="str">
            <v>'12411-5110-0060-0000</v>
          </cell>
          <cell r="J584">
            <v>246532.2</v>
          </cell>
        </row>
        <row r="585">
          <cell r="B585" t="str">
            <v>'12411-5110-0061-0000</v>
          </cell>
          <cell r="J585">
            <v>45798.6</v>
          </cell>
        </row>
        <row r="586">
          <cell r="B586" t="str">
            <v>'12411-5110-0062-0000</v>
          </cell>
          <cell r="J586">
            <v>12273.75</v>
          </cell>
        </row>
        <row r="587">
          <cell r="B587" t="str">
            <v>'12411-5110-0063-0000</v>
          </cell>
          <cell r="J587">
            <v>13714.08</v>
          </cell>
        </row>
        <row r="588">
          <cell r="B588" t="str">
            <v>'12411-5110-0064-0000</v>
          </cell>
          <cell r="J588">
            <v>24977.88</v>
          </cell>
        </row>
        <row r="589">
          <cell r="B589" t="str">
            <v>'12411-5110-0065-0000</v>
          </cell>
          <cell r="J589">
            <v>8132.79</v>
          </cell>
        </row>
        <row r="590">
          <cell r="B590" t="str">
            <v>'12411-5110-0066-0000</v>
          </cell>
          <cell r="J590">
            <v>6602.07</v>
          </cell>
        </row>
        <row r="591">
          <cell r="B591" t="str">
            <v>'12411-5110-0067-0000</v>
          </cell>
          <cell r="J591">
            <v>10199.219999999999</v>
          </cell>
        </row>
        <row r="592">
          <cell r="B592" t="str">
            <v>'12411-5110-0068-0000</v>
          </cell>
          <cell r="J592">
            <v>19884.34</v>
          </cell>
        </row>
        <row r="593">
          <cell r="B593" t="str">
            <v>'12411-5110-0069-0000</v>
          </cell>
          <cell r="J593">
            <v>54468.9</v>
          </cell>
        </row>
        <row r="594">
          <cell r="B594" t="str">
            <v>'12411-5110-0070-0000</v>
          </cell>
          <cell r="J594">
            <v>12117.23</v>
          </cell>
        </row>
        <row r="595">
          <cell r="B595" t="str">
            <v>'12411-5110-0071-0000</v>
          </cell>
          <cell r="J595">
            <v>72858.95</v>
          </cell>
        </row>
        <row r="596">
          <cell r="B596" t="str">
            <v>'12411-5110-0072-0000</v>
          </cell>
          <cell r="J596">
            <v>12257.2</v>
          </cell>
        </row>
        <row r="597">
          <cell r="B597" t="str">
            <v>'12411-5110-0073-0000</v>
          </cell>
          <cell r="J597">
            <v>40943.199999999997</v>
          </cell>
        </row>
        <row r="598">
          <cell r="B598" t="str">
            <v>'12411-5110-0074-0000</v>
          </cell>
          <cell r="J598">
            <v>52473.760000000002</v>
          </cell>
        </row>
        <row r="599">
          <cell r="B599" t="str">
            <v>'12411-5110-0075-0000</v>
          </cell>
          <cell r="J599">
            <v>8272.7999999999993</v>
          </cell>
        </row>
        <row r="600">
          <cell r="B600" t="str">
            <v>'12411-5110-0076-0000</v>
          </cell>
          <cell r="J600">
            <v>16435.48</v>
          </cell>
        </row>
        <row r="601">
          <cell r="B601" t="str">
            <v>'12411-5110-0077-0000</v>
          </cell>
          <cell r="J601">
            <v>111326.98</v>
          </cell>
        </row>
        <row r="602">
          <cell r="B602" t="str">
            <v>'12411-5110-0078-0000</v>
          </cell>
          <cell r="J602">
            <v>86689.02</v>
          </cell>
        </row>
        <row r="603">
          <cell r="B603" t="str">
            <v>'12411-5110-0079-0000</v>
          </cell>
          <cell r="J603">
            <v>20115.509999999998</v>
          </cell>
        </row>
        <row r="604">
          <cell r="B604" t="str">
            <v>'12411-5110-0080-0000</v>
          </cell>
          <cell r="J604">
            <v>89664.81</v>
          </cell>
        </row>
        <row r="605">
          <cell r="B605" t="str">
            <v>'12411-5110-0081-0000</v>
          </cell>
          <cell r="J605">
            <v>23499.72</v>
          </cell>
        </row>
        <row r="606">
          <cell r="B606" t="str">
            <v>'12411-5110-0082-0000</v>
          </cell>
          <cell r="J606">
            <v>104186.2</v>
          </cell>
        </row>
        <row r="607">
          <cell r="B607" t="str">
            <v>'12411-5110-0083-0000</v>
          </cell>
          <cell r="J607">
            <v>15540</v>
          </cell>
        </row>
        <row r="608">
          <cell r="B608" t="str">
            <v>'12411-5110-0084-0000</v>
          </cell>
          <cell r="J608">
            <v>16721.52</v>
          </cell>
        </row>
        <row r="609">
          <cell r="B609" t="str">
            <v>'12411-5110-0085-0000</v>
          </cell>
          <cell r="J609">
            <v>42745.36</v>
          </cell>
        </row>
        <row r="610">
          <cell r="B610" t="str">
            <v>'12411-5110-0086-0000</v>
          </cell>
          <cell r="J610">
            <v>8424.7099999999991</v>
          </cell>
        </row>
        <row r="611">
          <cell r="B611" t="str">
            <v>'12411-5110-0087-0000</v>
          </cell>
          <cell r="J611">
            <v>30532.400000000001</v>
          </cell>
        </row>
        <row r="612">
          <cell r="B612" t="str">
            <v>'12411-5110-0088-0000</v>
          </cell>
          <cell r="J612">
            <v>4181.32</v>
          </cell>
        </row>
        <row r="613">
          <cell r="B613" t="str">
            <v>'12411-5110-0089-0000</v>
          </cell>
          <cell r="J613">
            <v>18319.439999999999</v>
          </cell>
        </row>
        <row r="614">
          <cell r="B614" t="str">
            <v>'12411-5110-0090-0000</v>
          </cell>
          <cell r="J614">
            <v>67414.600000000006</v>
          </cell>
        </row>
        <row r="615">
          <cell r="B615" t="str">
            <v>'12411-5110-0091-0000</v>
          </cell>
          <cell r="J615">
            <v>225187.6</v>
          </cell>
        </row>
        <row r="616">
          <cell r="B616" t="str">
            <v>'12411-5110-0092-0000</v>
          </cell>
          <cell r="J616">
            <v>45500.4</v>
          </cell>
        </row>
        <row r="617">
          <cell r="B617" t="str">
            <v>'12411-5110-0093-0000</v>
          </cell>
          <cell r="J617">
            <v>172990.73</v>
          </cell>
        </row>
        <row r="618">
          <cell r="B618" t="str">
            <v>'12411-5110-0094-0000</v>
          </cell>
          <cell r="J618">
            <v>528768.63</v>
          </cell>
        </row>
        <row r="619">
          <cell r="B619" t="str">
            <v>'12411-5110-0095-0000</v>
          </cell>
          <cell r="J619">
            <v>9900</v>
          </cell>
        </row>
        <row r="620">
          <cell r="B620" t="str">
            <v>'12411-5110-0096-0000</v>
          </cell>
          <cell r="J620">
            <v>3300</v>
          </cell>
        </row>
        <row r="621">
          <cell r="B621" t="str">
            <v>'12411-5110-0097-0000</v>
          </cell>
          <cell r="J621">
            <v>4300</v>
          </cell>
        </row>
        <row r="622">
          <cell r="B622" t="str">
            <v>'12411-5110-0098-0000</v>
          </cell>
          <cell r="J622">
            <v>4300</v>
          </cell>
        </row>
        <row r="623">
          <cell r="B623" t="str">
            <v>'12411-5110-0099-0000</v>
          </cell>
          <cell r="J623">
            <v>245466.89</v>
          </cell>
        </row>
        <row r="624">
          <cell r="B624" t="str">
            <v>'12411-5110-0100-0000</v>
          </cell>
          <cell r="J624">
            <v>15422.01</v>
          </cell>
        </row>
        <row r="625">
          <cell r="B625" t="str">
            <v>'12411-5110-0101-0000</v>
          </cell>
          <cell r="J625">
            <v>87220.2</v>
          </cell>
        </row>
        <row r="626">
          <cell r="B626" t="str">
            <v>'12411-5110-0102-0000</v>
          </cell>
          <cell r="J626">
            <v>75197.039999999994</v>
          </cell>
        </row>
        <row r="627">
          <cell r="B627" t="str">
            <v>'12411-5110-0103-0000</v>
          </cell>
          <cell r="J627">
            <v>15422.01</v>
          </cell>
        </row>
        <row r="628">
          <cell r="B628" t="str">
            <v>'12411-5110-0104-0000</v>
          </cell>
          <cell r="J628">
            <v>30527.07</v>
          </cell>
        </row>
        <row r="629">
          <cell r="B629" t="str">
            <v>'12411-5110-0105-0000</v>
          </cell>
          <cell r="J629">
            <v>112671</v>
          </cell>
        </row>
        <row r="630">
          <cell r="B630" t="str">
            <v>'12411-5110-0106-0000</v>
          </cell>
          <cell r="J630">
            <v>15422.01</v>
          </cell>
        </row>
        <row r="631">
          <cell r="B631" t="str">
            <v>'12411-5110-0107-0000</v>
          </cell>
          <cell r="J631">
            <v>43610.1</v>
          </cell>
        </row>
        <row r="632">
          <cell r="B632" t="str">
            <v>'12411-5110-0108-0000</v>
          </cell>
          <cell r="J632">
            <v>18459.12</v>
          </cell>
        </row>
        <row r="633">
          <cell r="B633" t="str">
            <v>'12411-5110-0109-0000</v>
          </cell>
          <cell r="J633">
            <v>28226.16</v>
          </cell>
        </row>
        <row r="634">
          <cell r="B634" t="str">
            <v>'12411-5110-0110-0000</v>
          </cell>
          <cell r="J634">
            <v>73759.11</v>
          </cell>
        </row>
        <row r="635">
          <cell r="B635" t="str">
            <v>'12411-5110-0111-0000</v>
          </cell>
          <cell r="J635">
            <v>6414.51</v>
          </cell>
        </row>
        <row r="636">
          <cell r="B636" t="str">
            <v>'12411-5110-0112-0000</v>
          </cell>
          <cell r="J636">
            <v>19867.05</v>
          </cell>
        </row>
        <row r="637">
          <cell r="B637" t="str">
            <v>'12411-5110-0113-0000</v>
          </cell>
          <cell r="J637">
            <v>44243.839999999997</v>
          </cell>
        </row>
        <row r="638">
          <cell r="B638" t="str">
            <v>'12411-5110-0114-0000</v>
          </cell>
          <cell r="J638">
            <v>100360.74</v>
          </cell>
        </row>
        <row r="639">
          <cell r="B639" t="str">
            <v>'12411-5110-0115-0000</v>
          </cell>
          <cell r="J639">
            <v>39734.1</v>
          </cell>
        </row>
        <row r="640">
          <cell r="B640" t="str">
            <v>'12411-5110-0116-0000</v>
          </cell>
          <cell r="J640">
            <v>66365.759999999995</v>
          </cell>
        </row>
        <row r="641">
          <cell r="B641" t="str">
            <v>'12411-5110-0117-0000</v>
          </cell>
          <cell r="J641">
            <v>35186.15</v>
          </cell>
        </row>
        <row r="642">
          <cell r="B642" t="str">
            <v>'12411-5110-0118-0000</v>
          </cell>
          <cell r="J642">
            <v>45691.8</v>
          </cell>
        </row>
        <row r="643">
          <cell r="B643" t="str">
            <v>'12411-5110-0119-0000</v>
          </cell>
          <cell r="J643">
            <v>18759.240000000002</v>
          </cell>
        </row>
        <row r="644">
          <cell r="B644" t="str">
            <v>'12411-5110-0120-0000</v>
          </cell>
          <cell r="J644">
            <v>58746.6</v>
          </cell>
        </row>
        <row r="645">
          <cell r="B645" t="str">
            <v>'12411-5110-0121-0000</v>
          </cell>
          <cell r="J645">
            <v>29528.01</v>
          </cell>
        </row>
        <row r="646">
          <cell r="B646" t="str">
            <v>'12411-5110-0122-0000</v>
          </cell>
          <cell r="J646">
            <v>31073.49</v>
          </cell>
        </row>
        <row r="647">
          <cell r="B647" t="str">
            <v>'12411-5110-0123-0000</v>
          </cell>
          <cell r="J647">
            <v>33999.57</v>
          </cell>
        </row>
        <row r="648">
          <cell r="B648" t="str">
            <v>'12411-5110-0124-0000</v>
          </cell>
          <cell r="J648">
            <v>9508.14</v>
          </cell>
        </row>
        <row r="649">
          <cell r="B649" t="str">
            <v>'12411-5110-0125-0000</v>
          </cell>
          <cell r="J649">
            <v>27874.62</v>
          </cell>
        </row>
        <row r="650">
          <cell r="B650" t="str">
            <v>'12411-5110-0126-0000</v>
          </cell>
          <cell r="J650">
            <v>24309.48</v>
          </cell>
        </row>
        <row r="651">
          <cell r="B651" t="str">
            <v>'12411-5110-0127-0000</v>
          </cell>
          <cell r="J651">
            <v>21800</v>
          </cell>
        </row>
        <row r="652">
          <cell r="B652" t="str">
            <v>'12411-5110-0128-0000</v>
          </cell>
          <cell r="J652">
            <v>42422.22</v>
          </cell>
        </row>
        <row r="653">
          <cell r="B653" t="str">
            <v>'12411-5110-0129-0000</v>
          </cell>
          <cell r="J653">
            <v>73656</v>
          </cell>
        </row>
        <row r="654">
          <cell r="B654" t="str">
            <v>'12411-5110-0130-0000</v>
          </cell>
          <cell r="J654">
            <v>5051.04</v>
          </cell>
        </row>
        <row r="655">
          <cell r="B655" t="str">
            <v>'12411-5110-0131-0000</v>
          </cell>
          <cell r="J655">
            <v>111608.52</v>
          </cell>
        </row>
        <row r="656">
          <cell r="B656" t="str">
            <v>'12411-5110-0132-0000</v>
          </cell>
          <cell r="J656">
            <v>8635.09</v>
          </cell>
        </row>
        <row r="657">
          <cell r="B657" t="str">
            <v>'12411-5110-0133-0000</v>
          </cell>
          <cell r="J657">
            <v>55005.5</v>
          </cell>
        </row>
        <row r="658">
          <cell r="B658" t="str">
            <v>'12411-5110-0134-0000</v>
          </cell>
          <cell r="J658">
            <v>1471.78</v>
          </cell>
        </row>
        <row r="659">
          <cell r="B659" t="str">
            <v>'12411-5110-0135-0000</v>
          </cell>
          <cell r="J659">
            <v>10531.04</v>
          </cell>
        </row>
        <row r="660">
          <cell r="B660" t="str">
            <v>'12411-5110-0136-0000</v>
          </cell>
          <cell r="J660">
            <v>6572.18</v>
          </cell>
        </row>
        <row r="661">
          <cell r="B661" t="str">
            <v>'12411-5110-0137-0000</v>
          </cell>
          <cell r="J661">
            <v>17709.88</v>
          </cell>
        </row>
        <row r="662">
          <cell r="B662" t="str">
            <v>'12411-5110-0138-0000</v>
          </cell>
          <cell r="J662">
            <v>35351.85</v>
          </cell>
        </row>
        <row r="663">
          <cell r="B663" t="str">
            <v>'12411-5110-0139-0000</v>
          </cell>
          <cell r="J663">
            <v>36828</v>
          </cell>
        </row>
        <row r="664">
          <cell r="B664" t="str">
            <v>'12411-5110-0140-0000</v>
          </cell>
          <cell r="J664">
            <v>81372.05</v>
          </cell>
        </row>
        <row r="665">
          <cell r="B665" t="str">
            <v>'12411-5110-0141-0000</v>
          </cell>
          <cell r="J665">
            <v>7881.04</v>
          </cell>
        </row>
        <row r="666">
          <cell r="B666" t="str">
            <v>'12411-5110-0142-0000</v>
          </cell>
          <cell r="J666">
            <v>18391.64</v>
          </cell>
        </row>
        <row r="667">
          <cell r="B667" t="str">
            <v>'12411-5110-0143-0000</v>
          </cell>
          <cell r="J667">
            <v>22545.8</v>
          </cell>
        </row>
        <row r="668">
          <cell r="B668" t="str">
            <v>'12411-5110-0144-0000</v>
          </cell>
          <cell r="J668">
            <v>37202.839999999997</v>
          </cell>
        </row>
        <row r="669">
          <cell r="B669" t="str">
            <v>'12411-5110-0145-0000</v>
          </cell>
          <cell r="J669">
            <v>14140.74</v>
          </cell>
        </row>
        <row r="670">
          <cell r="B670" t="str">
            <v>'12411-5110-0146-0000</v>
          </cell>
          <cell r="J670">
            <v>7365.6</v>
          </cell>
        </row>
        <row r="671">
          <cell r="B671" t="str">
            <v>'12411-5110-0147-0000</v>
          </cell>
          <cell r="J671">
            <v>7937.47</v>
          </cell>
        </row>
        <row r="672">
          <cell r="B672" t="str">
            <v>'12411-5110-0148-0000</v>
          </cell>
          <cell r="J672">
            <v>113673.78</v>
          </cell>
        </row>
        <row r="673">
          <cell r="B673" t="str">
            <v>'12411-5110-0149-0000</v>
          </cell>
          <cell r="J673">
            <v>64418.04</v>
          </cell>
        </row>
        <row r="674">
          <cell r="B674" t="str">
            <v>'12411-5110-0150-0000</v>
          </cell>
          <cell r="J674">
            <v>97281.45</v>
          </cell>
        </row>
        <row r="675">
          <cell r="B675" t="str">
            <v>'12411-5110-0151-0000</v>
          </cell>
          <cell r="J675">
            <v>45979.1</v>
          </cell>
        </row>
        <row r="676">
          <cell r="B676" t="str">
            <v>'12411-5110-0152-0000</v>
          </cell>
          <cell r="J676">
            <v>0</v>
          </cell>
        </row>
        <row r="677">
          <cell r="B677" t="str">
            <v>'12411-5110-0153-0000</v>
          </cell>
          <cell r="J677">
            <v>0</v>
          </cell>
        </row>
        <row r="678">
          <cell r="B678" t="str">
            <v>'12411-5110-1000-0000</v>
          </cell>
          <cell r="J678">
            <v>0</v>
          </cell>
        </row>
        <row r="679">
          <cell r="B679" t="str">
            <v>'12413-5150-0000-0000</v>
          </cell>
          <cell r="J679">
            <v>692729.19</v>
          </cell>
        </row>
        <row r="680">
          <cell r="B680" t="str">
            <v>'12413-5150-0001-0000</v>
          </cell>
          <cell r="J680">
            <v>1825.22</v>
          </cell>
        </row>
        <row r="681">
          <cell r="B681" t="str">
            <v>'12413-5150-0002-0000</v>
          </cell>
          <cell r="J681">
            <v>1999.13</v>
          </cell>
        </row>
        <row r="682">
          <cell r="B682" t="str">
            <v>'12413-5150-0003-0000</v>
          </cell>
          <cell r="J682">
            <v>1217.22</v>
          </cell>
        </row>
        <row r="683">
          <cell r="B683" t="str">
            <v>'12413-5150-0004-0000</v>
          </cell>
          <cell r="J683">
            <v>7115.64</v>
          </cell>
        </row>
        <row r="684">
          <cell r="B684" t="str">
            <v>'12413-5150-0005-0000</v>
          </cell>
          <cell r="J684">
            <v>24219.200000000001</v>
          </cell>
        </row>
        <row r="685">
          <cell r="B685" t="str">
            <v>'12413-5150-0006-0000</v>
          </cell>
          <cell r="J685">
            <v>24211.13</v>
          </cell>
        </row>
        <row r="686">
          <cell r="B686" t="str">
            <v>'12413-5150-0007-0000</v>
          </cell>
          <cell r="J686">
            <v>13651.3</v>
          </cell>
        </row>
        <row r="687">
          <cell r="B687" t="str">
            <v>'12413-5150-0008-0000</v>
          </cell>
          <cell r="J687">
            <v>4000</v>
          </cell>
        </row>
        <row r="688">
          <cell r="B688" t="str">
            <v>'12413-5150-0009-0000</v>
          </cell>
          <cell r="J688">
            <v>4000</v>
          </cell>
        </row>
        <row r="689">
          <cell r="B689" t="str">
            <v>'12413-5150-0010-0000</v>
          </cell>
          <cell r="J689">
            <v>4000</v>
          </cell>
        </row>
        <row r="690">
          <cell r="B690" t="str">
            <v>'12413-5150-0011-0000</v>
          </cell>
          <cell r="J690">
            <v>11738.26</v>
          </cell>
        </row>
        <row r="691">
          <cell r="B691" t="str">
            <v>'12413-5150-0012-0000</v>
          </cell>
          <cell r="J691">
            <v>11738.26</v>
          </cell>
        </row>
        <row r="692">
          <cell r="B692" t="str">
            <v>'12413-5150-0013-0000</v>
          </cell>
          <cell r="J692">
            <v>51850</v>
          </cell>
        </row>
        <row r="693">
          <cell r="B693" t="str">
            <v>'12413-5150-0014-0000</v>
          </cell>
          <cell r="J693">
            <v>15500</v>
          </cell>
        </row>
        <row r="694">
          <cell r="B694" t="str">
            <v>'12413-5150-0015-0000</v>
          </cell>
          <cell r="J694">
            <v>1999</v>
          </cell>
        </row>
        <row r="695">
          <cell r="B695" t="str">
            <v>'12413-5150-0016-0000</v>
          </cell>
          <cell r="J695">
            <v>21501.49</v>
          </cell>
        </row>
        <row r="696">
          <cell r="B696" t="str">
            <v>'12413-5150-0017-0000</v>
          </cell>
          <cell r="J696">
            <v>21501.49</v>
          </cell>
        </row>
        <row r="697">
          <cell r="B697" t="str">
            <v>'12413-5150-0018-0000</v>
          </cell>
          <cell r="J697">
            <v>21501.49</v>
          </cell>
        </row>
        <row r="698">
          <cell r="B698" t="str">
            <v>'12413-5150-0019-0000</v>
          </cell>
          <cell r="J698">
            <v>25447.61</v>
          </cell>
        </row>
        <row r="699">
          <cell r="B699" t="str">
            <v>'12413-5150-0020-0000</v>
          </cell>
          <cell r="J699">
            <v>12400</v>
          </cell>
        </row>
        <row r="700">
          <cell r="B700" t="str">
            <v>'12413-5150-0021-0000</v>
          </cell>
          <cell r="J700">
            <v>1564.44</v>
          </cell>
        </row>
        <row r="701">
          <cell r="B701" t="str">
            <v>'12413-5150-0022-0000</v>
          </cell>
          <cell r="J701">
            <v>7715</v>
          </cell>
        </row>
        <row r="702">
          <cell r="B702" t="str">
            <v>'12413-5150-0023-0000</v>
          </cell>
          <cell r="J702">
            <v>12500</v>
          </cell>
        </row>
        <row r="703">
          <cell r="B703" t="str">
            <v>'12413-5150-0024-0000</v>
          </cell>
          <cell r="J703">
            <v>12300</v>
          </cell>
        </row>
        <row r="704">
          <cell r="B704" t="str">
            <v>'12413-5150-0025-0000</v>
          </cell>
          <cell r="J704">
            <v>12750</v>
          </cell>
        </row>
        <row r="705">
          <cell r="B705" t="str">
            <v>'12413-5150-0026-0000</v>
          </cell>
          <cell r="J705">
            <v>11109.78</v>
          </cell>
        </row>
        <row r="706">
          <cell r="B706" t="str">
            <v>'12413-5150-0027-0000</v>
          </cell>
          <cell r="J706">
            <v>11109.78</v>
          </cell>
        </row>
        <row r="707">
          <cell r="B707" t="str">
            <v>'12413-5150-0028-0000</v>
          </cell>
          <cell r="J707">
            <v>11500</v>
          </cell>
        </row>
        <row r="708">
          <cell r="B708" t="str">
            <v>'12413-5150-0029-0000</v>
          </cell>
          <cell r="J708">
            <v>11500</v>
          </cell>
        </row>
        <row r="709">
          <cell r="B709" t="str">
            <v>'12413-5150-0030-0000</v>
          </cell>
          <cell r="J709">
            <v>27590.43</v>
          </cell>
        </row>
        <row r="710">
          <cell r="B710" t="str">
            <v>'12413-5150-0031-0000</v>
          </cell>
          <cell r="J710">
            <v>26078</v>
          </cell>
        </row>
        <row r="711">
          <cell r="B711" t="str">
            <v>'12413-5150-0032-0000</v>
          </cell>
          <cell r="J711">
            <v>9045</v>
          </cell>
        </row>
        <row r="712">
          <cell r="B712" t="str">
            <v>'12413-5150-0033-0000</v>
          </cell>
          <cell r="J712">
            <v>4930</v>
          </cell>
        </row>
        <row r="713">
          <cell r="B713" t="str">
            <v>'12413-5150-0034-0000</v>
          </cell>
          <cell r="J713">
            <v>10842.61</v>
          </cell>
        </row>
        <row r="714">
          <cell r="B714" t="str">
            <v>'12413-5150-0035-0000</v>
          </cell>
          <cell r="J714">
            <v>3130.46</v>
          </cell>
        </row>
        <row r="715">
          <cell r="B715" t="str">
            <v>'12413-5150-0036-0000</v>
          </cell>
          <cell r="J715">
            <v>11112.04</v>
          </cell>
        </row>
        <row r="716">
          <cell r="B716" t="str">
            <v>'12413-5150-0037-0000</v>
          </cell>
          <cell r="J716">
            <v>4187.7</v>
          </cell>
        </row>
        <row r="717">
          <cell r="B717" t="str">
            <v>'12413-5150-0038-0000</v>
          </cell>
          <cell r="J717">
            <v>16422.41</v>
          </cell>
        </row>
        <row r="718">
          <cell r="B718" t="str">
            <v>'12413-5150-0039-0000</v>
          </cell>
          <cell r="J718">
            <v>11303.48</v>
          </cell>
        </row>
        <row r="719">
          <cell r="B719" t="str">
            <v>'12413-5150-0040-0000</v>
          </cell>
          <cell r="J719">
            <v>20826.09</v>
          </cell>
        </row>
        <row r="720">
          <cell r="B720" t="str">
            <v>'12413-5150-0041-0000</v>
          </cell>
          <cell r="J720">
            <v>10194</v>
          </cell>
        </row>
        <row r="721">
          <cell r="B721" t="str">
            <v>'12413-5150-0042-0000</v>
          </cell>
          <cell r="J721">
            <v>7299</v>
          </cell>
        </row>
        <row r="722">
          <cell r="B722" t="str">
            <v>'12413-5150-0043-0000</v>
          </cell>
          <cell r="J722">
            <v>2250</v>
          </cell>
        </row>
        <row r="723">
          <cell r="B723" t="str">
            <v>'12413-5150-0044-0000</v>
          </cell>
          <cell r="J723">
            <v>3155.03</v>
          </cell>
        </row>
        <row r="724">
          <cell r="B724" t="str">
            <v>'12413-5150-0045-0000</v>
          </cell>
          <cell r="J724">
            <v>66681.399999999994</v>
          </cell>
        </row>
        <row r="725">
          <cell r="B725" t="str">
            <v>'12413-5150-0046-0000</v>
          </cell>
          <cell r="J725">
            <v>7843.1</v>
          </cell>
        </row>
        <row r="726">
          <cell r="B726" t="str">
            <v>'12413-5150-0047-0000</v>
          </cell>
          <cell r="J726">
            <v>22941.18</v>
          </cell>
        </row>
        <row r="727">
          <cell r="B727" t="str">
            <v>'12413-5150-0048-0000</v>
          </cell>
          <cell r="J727">
            <v>3890</v>
          </cell>
        </row>
        <row r="728">
          <cell r="B728" t="str">
            <v>'12413-5150-0049-0000</v>
          </cell>
          <cell r="J728">
            <v>9561.09</v>
          </cell>
        </row>
        <row r="729">
          <cell r="B729" t="str">
            <v>'12413-5150-0050-0000</v>
          </cell>
          <cell r="J729">
            <v>11955.18</v>
          </cell>
        </row>
        <row r="730">
          <cell r="B730" t="str">
            <v>'12413-5150-0051-0000</v>
          </cell>
          <cell r="J730">
            <v>9341.85</v>
          </cell>
        </row>
        <row r="731">
          <cell r="B731" t="str">
            <v>'12413-5150-0052-0000</v>
          </cell>
          <cell r="J731">
            <v>9341.85</v>
          </cell>
        </row>
        <row r="732">
          <cell r="B732" t="str">
            <v>'12413-5150-0053-0000</v>
          </cell>
          <cell r="J732">
            <v>9341.85</v>
          </cell>
        </row>
        <row r="733">
          <cell r="B733" t="str">
            <v>'12413-5150-1000-0000</v>
          </cell>
          <cell r="J733">
            <v>0</v>
          </cell>
        </row>
        <row r="734">
          <cell r="B734" t="str">
            <v>'12419-5190-0000-0000</v>
          </cell>
          <cell r="J734">
            <v>733768.51</v>
          </cell>
        </row>
        <row r="735">
          <cell r="B735" t="str">
            <v>'12419-5190-0001-0000</v>
          </cell>
          <cell r="J735">
            <v>45485</v>
          </cell>
        </row>
        <row r="736">
          <cell r="B736" t="str">
            <v>'12419-5190-0002-0000</v>
          </cell>
          <cell r="J736">
            <v>1778.24</v>
          </cell>
        </row>
        <row r="737">
          <cell r="B737" t="str">
            <v>'12419-5190-0003-0000</v>
          </cell>
          <cell r="J737">
            <v>1738.26</v>
          </cell>
        </row>
        <row r="738">
          <cell r="B738" t="str">
            <v>'12419-5190-0004-0000</v>
          </cell>
          <cell r="J738">
            <v>868.7</v>
          </cell>
        </row>
        <row r="739">
          <cell r="B739" t="str">
            <v>'12419-5190-0005-0000</v>
          </cell>
          <cell r="J739">
            <v>521.87</v>
          </cell>
        </row>
        <row r="740">
          <cell r="B740" t="str">
            <v>'12419-5190-0006-0000</v>
          </cell>
          <cell r="J740">
            <v>4500</v>
          </cell>
        </row>
        <row r="741">
          <cell r="B741" t="str">
            <v>'12419-5190-0007-0000</v>
          </cell>
          <cell r="J741">
            <v>16500</v>
          </cell>
        </row>
        <row r="742">
          <cell r="B742" t="str">
            <v>'12419-5190-0008-0000</v>
          </cell>
          <cell r="J742">
            <v>16500</v>
          </cell>
        </row>
        <row r="743">
          <cell r="B743" t="str">
            <v>'12419-5190-0009-0000</v>
          </cell>
          <cell r="J743">
            <v>4500</v>
          </cell>
        </row>
        <row r="744">
          <cell r="B744" t="str">
            <v>'12419-5190-0010-0000</v>
          </cell>
          <cell r="J744">
            <v>346.96</v>
          </cell>
        </row>
        <row r="745">
          <cell r="B745" t="str">
            <v>'12419-5190-0011-0000</v>
          </cell>
          <cell r="J745">
            <v>216.52</v>
          </cell>
        </row>
        <row r="746">
          <cell r="B746" t="str">
            <v>'12419-5190-0012-0000</v>
          </cell>
          <cell r="J746">
            <v>216.52</v>
          </cell>
        </row>
        <row r="747">
          <cell r="B747" t="str">
            <v>'12419-5190-0013-0000</v>
          </cell>
          <cell r="J747">
            <v>216.52</v>
          </cell>
        </row>
        <row r="748">
          <cell r="B748" t="str">
            <v>'12419-5190-0014-0000</v>
          </cell>
          <cell r="J748">
            <v>216.52</v>
          </cell>
        </row>
        <row r="749">
          <cell r="B749" t="str">
            <v>'12419-5190-0015-0000</v>
          </cell>
          <cell r="J749">
            <v>216.52</v>
          </cell>
        </row>
        <row r="750">
          <cell r="B750" t="str">
            <v>'12419-5190-0016-0000</v>
          </cell>
          <cell r="J750">
            <v>2000</v>
          </cell>
        </row>
        <row r="751">
          <cell r="B751" t="str">
            <v>'12419-5190-0017-0000</v>
          </cell>
          <cell r="J751">
            <v>372604.36</v>
          </cell>
        </row>
        <row r="752">
          <cell r="B752" t="str">
            <v>'12419-5190-0018-0000</v>
          </cell>
          <cell r="J752">
            <v>73723.02</v>
          </cell>
        </row>
        <row r="753">
          <cell r="B753" t="str">
            <v>'12419-5190-0019-0000</v>
          </cell>
          <cell r="J753">
            <v>70717.5</v>
          </cell>
        </row>
        <row r="754">
          <cell r="B754" t="str">
            <v>'12419-5190-0020-0000</v>
          </cell>
          <cell r="J754">
            <v>120902</v>
          </cell>
        </row>
        <row r="755">
          <cell r="B755" t="str">
            <v>'12420-0000-0000-0000</v>
          </cell>
          <cell r="J755">
            <v>1120257.74</v>
          </cell>
        </row>
        <row r="756">
          <cell r="B756" t="str">
            <v>'12421-5210-0000-0000</v>
          </cell>
          <cell r="J756">
            <v>1106848.1599999999</v>
          </cell>
        </row>
        <row r="757">
          <cell r="B757" t="str">
            <v>'12421-5210-0001-0000</v>
          </cell>
          <cell r="J757">
            <v>900882.76</v>
          </cell>
        </row>
        <row r="758">
          <cell r="B758" t="str">
            <v>'12421-5210-0002-0000</v>
          </cell>
          <cell r="J758">
            <v>135029.6</v>
          </cell>
        </row>
        <row r="759">
          <cell r="B759" t="str">
            <v>'12421-5210-0003-0000</v>
          </cell>
          <cell r="J759">
            <v>1650.43</v>
          </cell>
        </row>
        <row r="760">
          <cell r="B760" t="str">
            <v>'12421-5210-0004-0000</v>
          </cell>
          <cell r="J760">
            <v>13912.17</v>
          </cell>
        </row>
        <row r="761">
          <cell r="B761" t="str">
            <v>'12421-5210-0005-0000</v>
          </cell>
          <cell r="J761">
            <v>1303.48</v>
          </cell>
        </row>
        <row r="762">
          <cell r="B762" t="str">
            <v>'12421-5210-0006-0000</v>
          </cell>
          <cell r="J762">
            <v>15651.3</v>
          </cell>
        </row>
        <row r="763">
          <cell r="B763" t="str">
            <v>'12421-5210-0007-0000</v>
          </cell>
          <cell r="J763">
            <v>7825.3</v>
          </cell>
        </row>
        <row r="764">
          <cell r="B764" t="str">
            <v>'12421-5210-0008-0000</v>
          </cell>
          <cell r="J764">
            <v>29308.63</v>
          </cell>
        </row>
        <row r="765">
          <cell r="B765" t="str">
            <v>'12421-5210-0009-0000</v>
          </cell>
          <cell r="J765">
            <v>1284.49</v>
          </cell>
        </row>
        <row r="766">
          <cell r="B766" t="str">
            <v>'12423-5230-0000-0000</v>
          </cell>
          <cell r="J766">
            <v>13409.58</v>
          </cell>
        </row>
        <row r="767">
          <cell r="B767" t="str">
            <v>'12423-5230-0001-0000</v>
          </cell>
          <cell r="J767">
            <v>10742.66</v>
          </cell>
        </row>
        <row r="768">
          <cell r="B768" t="str">
            <v>'12423-5230-0002-0000</v>
          </cell>
          <cell r="J768">
            <v>2666.92</v>
          </cell>
        </row>
        <row r="769">
          <cell r="B769" t="str">
            <v>'12440-0000-0000-0000</v>
          </cell>
          <cell r="J769">
            <v>3413880.94</v>
          </cell>
        </row>
        <row r="770">
          <cell r="B770" t="str">
            <v>'12441-5410-0000-0000</v>
          </cell>
          <cell r="J770">
            <v>1966156.02</v>
          </cell>
        </row>
        <row r="771">
          <cell r="B771" t="str">
            <v>'12441-5410-0001-0000</v>
          </cell>
          <cell r="J771">
            <v>306086.96000000002</v>
          </cell>
        </row>
        <row r="772">
          <cell r="B772" t="str">
            <v>'12441-5410-0002-0000</v>
          </cell>
          <cell r="J772">
            <v>188695.65</v>
          </cell>
        </row>
        <row r="773">
          <cell r="B773" t="str">
            <v>'12441-5410-0003-0000</v>
          </cell>
          <cell r="J773">
            <v>232732.17</v>
          </cell>
        </row>
        <row r="774">
          <cell r="B774" t="str">
            <v>'12441-5410-0004-0000</v>
          </cell>
          <cell r="J774">
            <v>191304.35</v>
          </cell>
        </row>
        <row r="775">
          <cell r="B775" t="str">
            <v>'12441-5410-0005-0000</v>
          </cell>
          <cell r="J775">
            <v>91523.48</v>
          </cell>
        </row>
        <row r="776">
          <cell r="B776" t="str">
            <v>'12441-5410-0006-0000</v>
          </cell>
          <cell r="J776">
            <v>91523.48</v>
          </cell>
        </row>
        <row r="777">
          <cell r="B777" t="str">
            <v>'12441-5410-0007-0000</v>
          </cell>
          <cell r="J777">
            <v>91523.48</v>
          </cell>
        </row>
        <row r="778">
          <cell r="B778" t="str">
            <v>'12441-5410-0008-0000</v>
          </cell>
          <cell r="J778">
            <v>341739.13</v>
          </cell>
        </row>
        <row r="779">
          <cell r="B779" t="str">
            <v>'12441-5410-0009-0000</v>
          </cell>
          <cell r="J779">
            <v>122978.45</v>
          </cell>
        </row>
        <row r="780">
          <cell r="B780" t="str">
            <v>'12441-5410-0010-0000</v>
          </cell>
          <cell r="J780">
            <v>177209.05</v>
          </cell>
        </row>
        <row r="781">
          <cell r="B781" t="str">
            <v>'12441-5410-0011-0000</v>
          </cell>
          <cell r="J781">
            <v>130839.82</v>
          </cell>
        </row>
        <row r="782">
          <cell r="B782" t="str">
            <v>'12441-5410-1000-0000</v>
          </cell>
          <cell r="J782">
            <v>0</v>
          </cell>
        </row>
        <row r="783">
          <cell r="B783" t="str">
            <v>'12442-5420-0000-0000</v>
          </cell>
          <cell r="J783">
            <v>1447724.92</v>
          </cell>
        </row>
        <row r="784">
          <cell r="B784" t="str">
            <v>'12442-5420-0001-0000</v>
          </cell>
          <cell r="J784">
            <v>278335.65999999997</v>
          </cell>
        </row>
        <row r="785">
          <cell r="B785" t="str">
            <v>'12442-5420-0002-0000</v>
          </cell>
          <cell r="J785">
            <v>272769.82</v>
          </cell>
        </row>
        <row r="786">
          <cell r="B786" t="str">
            <v>'12442-5420-0003-0000</v>
          </cell>
          <cell r="J786">
            <v>228198</v>
          </cell>
        </row>
        <row r="787">
          <cell r="B787" t="str">
            <v>'12442-5420-0004-0000</v>
          </cell>
          <cell r="J787">
            <v>264055.01</v>
          </cell>
        </row>
        <row r="788">
          <cell r="B788" t="str">
            <v>'12442-5420-0005-0000</v>
          </cell>
          <cell r="J788">
            <v>280250</v>
          </cell>
        </row>
        <row r="789">
          <cell r="B789" t="str">
            <v>'12442-5420-0006-0000</v>
          </cell>
          <cell r="J789">
            <v>124116.43</v>
          </cell>
        </row>
        <row r="790">
          <cell r="B790" t="str">
            <v>'12460-0000-0000-0000</v>
          </cell>
          <cell r="J790">
            <v>1892923.72</v>
          </cell>
        </row>
        <row r="791">
          <cell r="B791" t="str">
            <v>'12464-5640-0000-0000</v>
          </cell>
          <cell r="J791">
            <v>283863.92</v>
          </cell>
        </row>
        <row r="792">
          <cell r="B792" t="str">
            <v>'12464-5640-0001-0000</v>
          </cell>
          <cell r="J792">
            <v>15224.6</v>
          </cell>
        </row>
        <row r="793">
          <cell r="B793" t="str">
            <v>'12464-5640-0002-0000</v>
          </cell>
          <cell r="J793">
            <v>59462</v>
          </cell>
        </row>
        <row r="794">
          <cell r="B794" t="str">
            <v>'12464-5640-0003-0000</v>
          </cell>
          <cell r="J794">
            <v>40684.199999999997</v>
          </cell>
        </row>
        <row r="795">
          <cell r="B795" t="str">
            <v>'12464-5640-0004-0000</v>
          </cell>
          <cell r="J795">
            <v>42659.86</v>
          </cell>
        </row>
        <row r="796">
          <cell r="B796" t="str">
            <v>'12464-5640-0005-0000</v>
          </cell>
          <cell r="J796">
            <v>47860.08</v>
          </cell>
        </row>
        <row r="797">
          <cell r="B797" t="str">
            <v>'12464-5640-0006-0000</v>
          </cell>
          <cell r="J797">
            <v>41523.18</v>
          </cell>
        </row>
        <row r="798">
          <cell r="B798" t="str">
            <v>'12464-5640-0007-0000</v>
          </cell>
          <cell r="J798">
            <v>18450</v>
          </cell>
        </row>
        <row r="799">
          <cell r="B799" t="str">
            <v>'12464-5640-0008-0000</v>
          </cell>
          <cell r="J799">
            <v>18000</v>
          </cell>
        </row>
        <row r="800">
          <cell r="B800" t="str">
            <v>'12465-5650-0000-0000</v>
          </cell>
          <cell r="J800">
            <v>522461.17</v>
          </cell>
        </row>
        <row r="801">
          <cell r="B801" t="str">
            <v>'12465-5650-0001-0000</v>
          </cell>
          <cell r="J801">
            <v>45657.41</v>
          </cell>
        </row>
        <row r="802">
          <cell r="B802" t="str">
            <v>'12465-5650-0002-0000</v>
          </cell>
          <cell r="J802">
            <v>1970</v>
          </cell>
        </row>
        <row r="803">
          <cell r="B803" t="str">
            <v>'12465-5650-0003-0000</v>
          </cell>
          <cell r="J803">
            <v>1380</v>
          </cell>
        </row>
        <row r="804">
          <cell r="B804" t="str">
            <v>'12465-5650-0004-0000</v>
          </cell>
          <cell r="J804">
            <v>274443.18</v>
          </cell>
        </row>
        <row r="805">
          <cell r="B805" t="str">
            <v>'12465-5650-0005-0000</v>
          </cell>
          <cell r="J805">
            <v>199010.58</v>
          </cell>
        </row>
        <row r="806">
          <cell r="B806" t="str">
            <v>'12466-5660-0000-0000</v>
          </cell>
          <cell r="J806">
            <v>4741.5200000000004</v>
          </cell>
        </row>
        <row r="807">
          <cell r="B807" t="str">
            <v>'12466-5660-0001-0000</v>
          </cell>
          <cell r="J807">
            <v>1420</v>
          </cell>
        </row>
        <row r="808">
          <cell r="B808" t="str">
            <v>'12466-5660-0002-0000</v>
          </cell>
          <cell r="J808">
            <v>2580</v>
          </cell>
        </row>
        <row r="809">
          <cell r="B809" t="str">
            <v>'12466-5660-0003-0000</v>
          </cell>
          <cell r="J809">
            <v>280</v>
          </cell>
        </row>
        <row r="810">
          <cell r="B810" t="str">
            <v>'12466-5660-0004-0000</v>
          </cell>
          <cell r="J810">
            <v>461.52</v>
          </cell>
        </row>
        <row r="811">
          <cell r="B811" t="str">
            <v>'12469-5690-0000-0000</v>
          </cell>
          <cell r="J811">
            <v>1081857.1100000001</v>
          </cell>
        </row>
        <row r="812">
          <cell r="B812" t="str">
            <v>'12469-5690-0001-0000</v>
          </cell>
          <cell r="J812">
            <v>409688.6</v>
          </cell>
        </row>
        <row r="813">
          <cell r="B813" t="str">
            <v>'12469-5690-0002-0000</v>
          </cell>
          <cell r="J813">
            <v>6824.45</v>
          </cell>
        </row>
        <row r="814">
          <cell r="B814" t="str">
            <v>'12469-5690-0003-0000</v>
          </cell>
          <cell r="J814">
            <v>6392.65</v>
          </cell>
        </row>
        <row r="815">
          <cell r="B815" t="str">
            <v>'12469-5690-0004-0000</v>
          </cell>
          <cell r="J815">
            <v>6109.19</v>
          </cell>
        </row>
        <row r="816">
          <cell r="B816" t="str">
            <v>'12469-5690-0005-0000</v>
          </cell>
          <cell r="J816">
            <v>13538.69</v>
          </cell>
        </row>
        <row r="817">
          <cell r="B817" t="str">
            <v>'12469-5690-0006-0000</v>
          </cell>
          <cell r="J817">
            <v>13621.66</v>
          </cell>
        </row>
        <row r="818">
          <cell r="B818" t="str">
            <v>'12469-5690-0007-0000</v>
          </cell>
          <cell r="J818">
            <v>13621.66</v>
          </cell>
        </row>
        <row r="819">
          <cell r="B819" t="str">
            <v>'12469-5690-0008-0000</v>
          </cell>
          <cell r="J819">
            <v>10455.19</v>
          </cell>
        </row>
        <row r="820">
          <cell r="B820" t="str">
            <v>'12469-5690-0009-0000</v>
          </cell>
          <cell r="J820">
            <v>2708.57</v>
          </cell>
        </row>
        <row r="821">
          <cell r="B821" t="str">
            <v>'12469-5690-0010-0000</v>
          </cell>
          <cell r="J821">
            <v>17252.400000000001</v>
          </cell>
        </row>
        <row r="822">
          <cell r="B822" t="str">
            <v>'12469-5690-0011-0000</v>
          </cell>
          <cell r="J822">
            <v>131539.99</v>
          </cell>
        </row>
        <row r="823">
          <cell r="B823" t="str">
            <v>'12469-5690-0012-0000</v>
          </cell>
          <cell r="J823">
            <v>54929.32</v>
          </cell>
        </row>
        <row r="824">
          <cell r="B824" t="str">
            <v>'12469-5690-0013-0000</v>
          </cell>
          <cell r="J824">
            <v>6568.66</v>
          </cell>
        </row>
        <row r="825">
          <cell r="B825" t="str">
            <v>'12469-5690-0014-0000</v>
          </cell>
          <cell r="J825">
            <v>13754.5</v>
          </cell>
        </row>
        <row r="826">
          <cell r="B826" t="str">
            <v>'12469-5690-0015-0000</v>
          </cell>
          <cell r="J826">
            <v>10686.88</v>
          </cell>
        </row>
        <row r="827">
          <cell r="B827" t="str">
            <v>'12469-5690-0016-0000</v>
          </cell>
          <cell r="J827">
            <v>13754.5</v>
          </cell>
        </row>
        <row r="828">
          <cell r="B828" t="str">
            <v>'12469-5690-0017-0000</v>
          </cell>
          <cell r="J828">
            <v>13900.54</v>
          </cell>
        </row>
        <row r="829">
          <cell r="B829" t="str">
            <v>'12469-5690-0018-0000</v>
          </cell>
          <cell r="J829">
            <v>12626.64</v>
          </cell>
        </row>
        <row r="830">
          <cell r="B830" t="str">
            <v>'12469-5690-0019-0000</v>
          </cell>
          <cell r="J830">
            <v>0</v>
          </cell>
        </row>
        <row r="831">
          <cell r="B831" t="str">
            <v>'12469-5690-0020-0000</v>
          </cell>
          <cell r="J831">
            <v>0</v>
          </cell>
        </row>
        <row r="832">
          <cell r="B832" t="str">
            <v>'12469-5690-0021-0000</v>
          </cell>
          <cell r="J832">
            <v>0</v>
          </cell>
        </row>
        <row r="833">
          <cell r="B833" t="str">
            <v>'12469-5690-0022-0000</v>
          </cell>
          <cell r="J833">
            <v>0</v>
          </cell>
        </row>
        <row r="834">
          <cell r="B834" t="str">
            <v>'12469-5690-0023-0000</v>
          </cell>
          <cell r="J834">
            <v>0</v>
          </cell>
        </row>
        <row r="835">
          <cell r="B835" t="str">
            <v>'12469-5690-0024-0000</v>
          </cell>
          <cell r="J835">
            <v>0</v>
          </cell>
        </row>
        <row r="836">
          <cell r="B836" t="str">
            <v>'12469-5690-0025-0000</v>
          </cell>
          <cell r="J836">
            <v>0</v>
          </cell>
        </row>
        <row r="837">
          <cell r="B837" t="str">
            <v>'12469-5690-0026-0000</v>
          </cell>
          <cell r="J837">
            <v>0</v>
          </cell>
        </row>
        <row r="838">
          <cell r="B838" t="str">
            <v>'12469-5690-0027-0000</v>
          </cell>
          <cell r="J838">
            <v>0</v>
          </cell>
        </row>
        <row r="839">
          <cell r="B839" t="str">
            <v>'12469-5690-0028-0000</v>
          </cell>
          <cell r="J839">
            <v>0</v>
          </cell>
        </row>
        <row r="840">
          <cell r="B840" t="str">
            <v>'12469-5690-0029-0000</v>
          </cell>
          <cell r="J840">
            <v>0</v>
          </cell>
        </row>
        <row r="841">
          <cell r="B841" t="str">
            <v>'12469-5690-0030-0000</v>
          </cell>
          <cell r="J841">
            <v>0</v>
          </cell>
        </row>
        <row r="842">
          <cell r="B842" t="str">
            <v>'12469-5690-0031-0000</v>
          </cell>
          <cell r="J842">
            <v>0</v>
          </cell>
        </row>
        <row r="843">
          <cell r="B843" t="str">
            <v>'12469-5690-0032-0000</v>
          </cell>
          <cell r="J843">
            <v>0</v>
          </cell>
        </row>
        <row r="844">
          <cell r="B844" t="str">
            <v>'12469-5690-0033-0000</v>
          </cell>
          <cell r="J844">
            <v>218000</v>
          </cell>
        </row>
        <row r="845">
          <cell r="B845" t="str">
            <v>'12469-5690-0034-0000</v>
          </cell>
          <cell r="J845">
            <v>105883.02</v>
          </cell>
        </row>
        <row r="846">
          <cell r="B846" t="str">
            <v>'12469-5690-1000-0000</v>
          </cell>
          <cell r="J846">
            <v>0</v>
          </cell>
        </row>
        <row r="847">
          <cell r="B847" t="str">
            <v>'12500-0000-0000-0000</v>
          </cell>
          <cell r="J847">
            <v>2724139.36</v>
          </cell>
        </row>
        <row r="848">
          <cell r="B848" t="str">
            <v>'12510-0000-0000-0000</v>
          </cell>
          <cell r="J848">
            <v>0</v>
          </cell>
        </row>
        <row r="849">
          <cell r="B849" t="str">
            <v>'12540-5910-0000-0000</v>
          </cell>
          <cell r="J849">
            <v>2724139.36</v>
          </cell>
        </row>
        <row r="850">
          <cell r="B850" t="str">
            <v>'12541-5910-0000-0000</v>
          </cell>
          <cell r="J850">
            <v>73939.360000000001</v>
          </cell>
        </row>
        <row r="851">
          <cell r="B851" t="str">
            <v>'12541-5910-0001-0000</v>
          </cell>
          <cell r="J851">
            <v>6030</v>
          </cell>
        </row>
        <row r="852">
          <cell r="B852" t="str">
            <v>'12541-5910-0002-0000</v>
          </cell>
          <cell r="J852">
            <v>24619.599999999999</v>
          </cell>
        </row>
        <row r="853">
          <cell r="B853" t="str">
            <v>'12541-5910-0003-0000</v>
          </cell>
          <cell r="J853">
            <v>3946.12</v>
          </cell>
        </row>
        <row r="854">
          <cell r="B854" t="str">
            <v>'12541-5910-0004-0000</v>
          </cell>
          <cell r="J854">
            <v>3946.12</v>
          </cell>
        </row>
        <row r="855">
          <cell r="B855" t="str">
            <v>'12541-5910-0005-0000</v>
          </cell>
          <cell r="J855">
            <v>3946.12</v>
          </cell>
        </row>
        <row r="856">
          <cell r="B856" t="str">
            <v>'12541-5910-0006-0000</v>
          </cell>
          <cell r="J856">
            <v>31451.4</v>
          </cell>
        </row>
        <row r="857">
          <cell r="B857" t="str">
            <v>'12542-5940-0000-0000</v>
          </cell>
          <cell r="J857">
            <v>2650200</v>
          </cell>
        </row>
        <row r="858">
          <cell r="B858" t="str">
            <v>'12542-5940-0001-0000</v>
          </cell>
          <cell r="J858">
            <v>396000</v>
          </cell>
        </row>
        <row r="859">
          <cell r="B859" t="str">
            <v>'12542-5940-0002-0000</v>
          </cell>
          <cell r="J859">
            <v>85800</v>
          </cell>
        </row>
        <row r="860">
          <cell r="B860" t="str">
            <v>'12542-5940-0003-0000</v>
          </cell>
          <cell r="J860">
            <v>52800</v>
          </cell>
        </row>
        <row r="861">
          <cell r="B861" t="str">
            <v>'12542-5940-0004-0000</v>
          </cell>
          <cell r="J861">
            <v>450000</v>
          </cell>
        </row>
        <row r="862">
          <cell r="B862" t="str">
            <v>'12542-5940-0005-0000</v>
          </cell>
          <cell r="J862">
            <v>167500</v>
          </cell>
        </row>
        <row r="863">
          <cell r="B863" t="str">
            <v>'12542-5940-0006-0000</v>
          </cell>
          <cell r="J863">
            <v>486000</v>
          </cell>
        </row>
        <row r="864">
          <cell r="B864" t="str">
            <v>'12542-5940-0007-0000</v>
          </cell>
          <cell r="J864">
            <v>201300</v>
          </cell>
        </row>
        <row r="865">
          <cell r="B865" t="str">
            <v>'12542-5940-0008-0000</v>
          </cell>
          <cell r="J865">
            <v>612000</v>
          </cell>
        </row>
        <row r="866">
          <cell r="B866" t="str">
            <v>'12542-5940-0009-0000</v>
          </cell>
          <cell r="J866">
            <v>198800</v>
          </cell>
        </row>
        <row r="867">
          <cell r="B867" t="str">
            <v>'12600-0000-0000-0000</v>
          </cell>
          <cell r="J867">
            <v>-31692292.52</v>
          </cell>
        </row>
        <row r="868">
          <cell r="B868" t="str">
            <v>'12600-1000-0000-0000</v>
          </cell>
          <cell r="J868">
            <v>0</v>
          </cell>
        </row>
        <row r="869">
          <cell r="B869" t="str">
            <v>'12610-0000-0000-0000</v>
          </cell>
          <cell r="J869">
            <v>-24497599.449999999</v>
          </cell>
        </row>
        <row r="870">
          <cell r="B870" t="str">
            <v>'12610-0001-0000-0000</v>
          </cell>
          <cell r="J870">
            <v>-24497599.449999999</v>
          </cell>
        </row>
        <row r="871">
          <cell r="B871" t="str">
            <v>'12610-0001-0001-0000</v>
          </cell>
          <cell r="J871">
            <v>-12682731.73</v>
          </cell>
        </row>
        <row r="872">
          <cell r="B872" t="str">
            <v>'12610-0001-0002-0000</v>
          </cell>
          <cell r="J872">
            <v>-5908391.9100000001</v>
          </cell>
        </row>
        <row r="873">
          <cell r="B873" t="str">
            <v>'12610-0001-0003-0000</v>
          </cell>
          <cell r="J873">
            <v>-3645610.47</v>
          </cell>
        </row>
        <row r="874">
          <cell r="B874" t="str">
            <v>'12610-0001-0004-0000</v>
          </cell>
          <cell r="J874">
            <v>-2260865.34</v>
          </cell>
        </row>
        <row r="875">
          <cell r="B875" t="str">
            <v>'12610-0002-0000-0000</v>
          </cell>
          <cell r="J875">
            <v>0</v>
          </cell>
        </row>
        <row r="876">
          <cell r="B876" t="str">
            <v>'12610-0002-0001-0000</v>
          </cell>
          <cell r="J876">
            <v>0</v>
          </cell>
        </row>
        <row r="877">
          <cell r="B877" t="str">
            <v>'12610-0002-0002-0000</v>
          </cell>
          <cell r="J877">
            <v>0</v>
          </cell>
        </row>
        <row r="878">
          <cell r="B878" t="str">
            <v>'12610-0002-0003-0000</v>
          </cell>
          <cell r="J878">
            <v>0</v>
          </cell>
        </row>
        <row r="879">
          <cell r="B879" t="str">
            <v>'12610-0002-0004-0000</v>
          </cell>
          <cell r="J879">
            <v>0</v>
          </cell>
        </row>
        <row r="880">
          <cell r="B880" t="str">
            <v>'12610-0002-0005-0000</v>
          </cell>
          <cell r="J880">
            <v>0</v>
          </cell>
        </row>
        <row r="881">
          <cell r="B881" t="str">
            <v>'12610-0002-0006-0000</v>
          </cell>
          <cell r="J881">
            <v>0</v>
          </cell>
        </row>
        <row r="882">
          <cell r="B882" t="str">
            <v>'12610-0002-0009-0000</v>
          </cell>
          <cell r="J882">
            <v>0</v>
          </cell>
        </row>
        <row r="883">
          <cell r="B883" t="str">
            <v>'12630-0000-0000-0000</v>
          </cell>
          <cell r="J883">
            <v>-7182898.7199999997</v>
          </cell>
        </row>
        <row r="884">
          <cell r="B884" t="str">
            <v>'12630-0001-0000-0000</v>
          </cell>
          <cell r="J884">
            <v>-4503454.03</v>
          </cell>
        </row>
        <row r="885">
          <cell r="B885" t="str">
            <v>'12630-0002-0000-0000</v>
          </cell>
          <cell r="J885">
            <v>-407677.39</v>
          </cell>
        </row>
        <row r="886">
          <cell r="B886" t="str">
            <v>'12630-0003-0000-0000</v>
          </cell>
          <cell r="J886">
            <v>0</v>
          </cell>
        </row>
        <row r="887">
          <cell r="B887" t="str">
            <v>'12630-0004-0000-0000</v>
          </cell>
          <cell r="J887">
            <v>-1743033.48</v>
          </cell>
        </row>
        <row r="888">
          <cell r="B888" t="str">
            <v>'12630-0005-0000-0000</v>
          </cell>
          <cell r="J888">
            <v>0</v>
          </cell>
        </row>
        <row r="889">
          <cell r="B889" t="str">
            <v>'12630-0006-0000-0000</v>
          </cell>
          <cell r="J889">
            <v>-528733.81999999995</v>
          </cell>
        </row>
        <row r="890">
          <cell r="B890" t="str">
            <v>'12650-0000-0000-0000</v>
          </cell>
          <cell r="J890">
            <v>-11794.35</v>
          </cell>
        </row>
        <row r="891">
          <cell r="B891" t="str">
            <v>'12700-0000-0000-0000</v>
          </cell>
          <cell r="J891">
            <v>44590284.210000001</v>
          </cell>
        </row>
        <row r="892">
          <cell r="B892" t="str">
            <v>'12790-0000-0000-0000</v>
          </cell>
          <cell r="J892">
            <v>44590284.210000001</v>
          </cell>
        </row>
        <row r="893">
          <cell r="B893" t="str">
            <v>'12790-0001-0000-0000</v>
          </cell>
          <cell r="J893">
            <v>3016004.21</v>
          </cell>
        </row>
        <row r="894">
          <cell r="B894" t="str">
            <v>'12790-0001-0001-0000</v>
          </cell>
          <cell r="J894">
            <v>3011752.42</v>
          </cell>
        </row>
        <row r="895">
          <cell r="B895" t="str">
            <v>'12790-0001-0002-0000</v>
          </cell>
          <cell r="J895">
            <v>2487.7399999999998</v>
          </cell>
        </row>
        <row r="896">
          <cell r="B896" t="str">
            <v>'12790-0001-0003-0000</v>
          </cell>
          <cell r="J896">
            <v>1764.05</v>
          </cell>
        </row>
        <row r="897">
          <cell r="B897" t="str">
            <v>'12790-0002-0000-0000</v>
          </cell>
          <cell r="J897">
            <v>41276756.729999997</v>
          </cell>
        </row>
        <row r="898">
          <cell r="B898" t="str">
            <v>'12790-0002-0001-0000</v>
          </cell>
          <cell r="J898">
            <v>344.7</v>
          </cell>
        </row>
        <row r="899">
          <cell r="B899" t="str">
            <v>'12790-0002-0002-0000</v>
          </cell>
          <cell r="J899">
            <v>41276412.030000001</v>
          </cell>
        </row>
        <row r="900">
          <cell r="B900" t="str">
            <v>'12790-0003-0000-0000</v>
          </cell>
          <cell r="J900">
            <v>0</v>
          </cell>
        </row>
        <row r="901">
          <cell r="B901" t="str">
            <v>'12790-0003-0001-0000</v>
          </cell>
          <cell r="J901">
            <v>4264806</v>
          </cell>
        </row>
        <row r="902">
          <cell r="B902" t="str">
            <v>'12790-0003-0002-0000</v>
          </cell>
          <cell r="J902">
            <v>5606339</v>
          </cell>
        </row>
        <row r="903">
          <cell r="B903" t="str">
            <v>'12790-0003-0003-0000</v>
          </cell>
          <cell r="J903">
            <v>-3783899</v>
          </cell>
        </row>
        <row r="904">
          <cell r="B904" t="str">
            <v>'12790-0003-0004-0000</v>
          </cell>
          <cell r="J904">
            <v>-3372959</v>
          </cell>
        </row>
        <row r="905">
          <cell r="B905" t="str">
            <v>'12790-0003-0005-0000</v>
          </cell>
          <cell r="J905">
            <v>-2714287</v>
          </cell>
        </row>
        <row r="906">
          <cell r="B906" t="str">
            <v>'12790-0004-0000-0000</v>
          </cell>
          <cell r="J906">
            <v>-0.05</v>
          </cell>
        </row>
        <row r="907">
          <cell r="B907" t="str">
            <v>'12790-0004-0001-0000</v>
          </cell>
          <cell r="J907">
            <v>466.19</v>
          </cell>
        </row>
        <row r="908">
          <cell r="B908" t="str">
            <v>'12790-0004-0002-0000</v>
          </cell>
          <cell r="J908">
            <v>385.69</v>
          </cell>
        </row>
        <row r="909">
          <cell r="B909" t="str">
            <v>'12790-0004-0003-0000</v>
          </cell>
          <cell r="J909">
            <v>325.94</v>
          </cell>
        </row>
        <row r="910">
          <cell r="B910" t="str">
            <v>'12790-0004-0004-0000</v>
          </cell>
          <cell r="J910">
            <v>414.6</v>
          </cell>
        </row>
        <row r="911">
          <cell r="B911" t="str">
            <v>'12790-0004-0005-0000</v>
          </cell>
          <cell r="J911">
            <v>425.18</v>
          </cell>
        </row>
        <row r="912">
          <cell r="B912" t="str">
            <v>'12790-0004-0006-0000</v>
          </cell>
          <cell r="J912">
            <v>230.83</v>
          </cell>
        </row>
        <row r="913">
          <cell r="B913" t="str">
            <v>'12790-0004-0007-0000</v>
          </cell>
          <cell r="J913">
            <v>230.83</v>
          </cell>
        </row>
        <row r="914">
          <cell r="B914" t="str">
            <v>'12790-0004-0008-0000</v>
          </cell>
          <cell r="J914">
            <v>230.83</v>
          </cell>
        </row>
        <row r="915">
          <cell r="B915" t="str">
            <v>'12790-0004-0009-0000</v>
          </cell>
          <cell r="J915">
            <v>-2710.14</v>
          </cell>
        </row>
        <row r="916">
          <cell r="B916" t="str">
            <v>'12790-0005-0000-0000</v>
          </cell>
          <cell r="J916">
            <v>297523.32</v>
          </cell>
        </row>
        <row r="917">
          <cell r="B917" t="str">
            <v>'12790-0005-0001-0000</v>
          </cell>
          <cell r="J917">
            <v>297523.32</v>
          </cell>
        </row>
        <row r="918">
          <cell r="B918" t="str">
            <v>'20000-0000-0000-0000</v>
          </cell>
          <cell r="J918">
            <v>-40557294.950000003</v>
          </cell>
        </row>
        <row r="919">
          <cell r="B919" t="str">
            <v>'21000-0000-0000-0000</v>
          </cell>
          <cell r="J919">
            <v>-40521565.609999999</v>
          </cell>
        </row>
        <row r="920">
          <cell r="B920" t="str">
            <v>'21100-0000-0000-0000</v>
          </cell>
          <cell r="J920">
            <v>-33881777.619999997</v>
          </cell>
        </row>
        <row r="921">
          <cell r="B921" t="str">
            <v>'21110-0000-0000-0000</v>
          </cell>
          <cell r="J921">
            <v>-205642.96</v>
          </cell>
        </row>
        <row r="922">
          <cell r="B922" t="str">
            <v>'21110-0001-0000-0000</v>
          </cell>
          <cell r="J922">
            <v>-205642.96</v>
          </cell>
        </row>
        <row r="923">
          <cell r="B923" t="str">
            <v>'21120-0000-0000-0000</v>
          </cell>
          <cell r="J923">
            <v>-1257015.92</v>
          </cell>
        </row>
        <row r="924">
          <cell r="B924" t="str">
            <v>'21120-0001-0000-0000</v>
          </cell>
          <cell r="J924">
            <v>-1257015.92</v>
          </cell>
        </row>
        <row r="925">
          <cell r="B925" t="str">
            <v>'21120-0001-0001-0000</v>
          </cell>
          <cell r="J925">
            <v>-20</v>
          </cell>
        </row>
        <row r="926">
          <cell r="B926" t="str">
            <v>'21120-0001-0002-0000</v>
          </cell>
          <cell r="J926">
            <v>-171</v>
          </cell>
        </row>
        <row r="927">
          <cell r="B927" t="str">
            <v>'21120-0001-0003-0000</v>
          </cell>
          <cell r="J927">
            <v>0.2</v>
          </cell>
        </row>
        <row r="928">
          <cell r="B928" t="str">
            <v>'21120-0001-0004-0000</v>
          </cell>
          <cell r="J928">
            <v>-618980.15</v>
          </cell>
        </row>
        <row r="929">
          <cell r="B929" t="str">
            <v>'21120-0001-0005-0000</v>
          </cell>
          <cell r="J929">
            <v>-0.01</v>
          </cell>
        </row>
        <row r="930">
          <cell r="B930" t="str">
            <v>'21120-0001-0006-0000</v>
          </cell>
          <cell r="J930">
            <v>-3480</v>
          </cell>
        </row>
        <row r="931">
          <cell r="B931" t="str">
            <v>'21120-0001-0007-0000</v>
          </cell>
          <cell r="J931">
            <v>-6472.38</v>
          </cell>
        </row>
        <row r="932">
          <cell r="B932" t="str">
            <v>'21120-0001-0008-0000</v>
          </cell>
          <cell r="J932">
            <v>-18321.46</v>
          </cell>
        </row>
        <row r="933">
          <cell r="B933" t="str">
            <v>'21120-0001-0009-0000</v>
          </cell>
          <cell r="J933">
            <v>-450.02</v>
          </cell>
        </row>
        <row r="934">
          <cell r="B934" t="str">
            <v>'21120-0001-0010-0000</v>
          </cell>
          <cell r="J934">
            <v>-18142.400000000001</v>
          </cell>
        </row>
        <row r="935">
          <cell r="B935" t="str">
            <v>'21120-0001-0011-0000</v>
          </cell>
          <cell r="J935">
            <v>-164286.79999999999</v>
          </cell>
        </row>
        <row r="936">
          <cell r="B936" t="str">
            <v>'21120-0001-0012-0000</v>
          </cell>
          <cell r="J936">
            <v>1531.2</v>
          </cell>
        </row>
        <row r="937">
          <cell r="B937" t="str">
            <v>'21120-0001-0013-0000</v>
          </cell>
          <cell r="J937">
            <v>-1038.8699999999999</v>
          </cell>
        </row>
        <row r="938">
          <cell r="B938" t="str">
            <v>'21120-0001-0014-0000</v>
          </cell>
          <cell r="J938">
            <v>-599</v>
          </cell>
        </row>
        <row r="939">
          <cell r="B939" t="str">
            <v>'21120-0001-0015-0000</v>
          </cell>
          <cell r="J939">
            <v>-1000</v>
          </cell>
        </row>
        <row r="940">
          <cell r="B940" t="str">
            <v>'21120-0001-0016-0000</v>
          </cell>
          <cell r="J940">
            <v>-6091.16</v>
          </cell>
        </row>
        <row r="941">
          <cell r="B941" t="str">
            <v>'21120-0001-0017-0000</v>
          </cell>
          <cell r="J941">
            <v>-1375</v>
          </cell>
        </row>
        <row r="942">
          <cell r="B942" t="str">
            <v>'21120-0001-0018-0000</v>
          </cell>
          <cell r="J942">
            <v>0</v>
          </cell>
        </row>
        <row r="943">
          <cell r="B943" t="str">
            <v>'21120-0001-0019-0000</v>
          </cell>
          <cell r="J943">
            <v>-2200</v>
          </cell>
        </row>
        <row r="944">
          <cell r="B944" t="str">
            <v>'21120-0001-0020-0000</v>
          </cell>
          <cell r="J944">
            <v>0</v>
          </cell>
        </row>
        <row r="945">
          <cell r="B945" t="str">
            <v>'21120-0001-0021-0000</v>
          </cell>
          <cell r="J945">
            <v>0</v>
          </cell>
        </row>
        <row r="946">
          <cell r="B946" t="str">
            <v>'21120-0001-0022-0000</v>
          </cell>
          <cell r="J946">
            <v>0</v>
          </cell>
        </row>
        <row r="947">
          <cell r="B947" t="str">
            <v>'21120-0001-0023-0000</v>
          </cell>
          <cell r="J947">
            <v>0</v>
          </cell>
        </row>
        <row r="948">
          <cell r="B948" t="str">
            <v>'21120-0001-0024-0000</v>
          </cell>
          <cell r="J948">
            <v>0</v>
          </cell>
        </row>
        <row r="949">
          <cell r="B949" t="str">
            <v>'21120-0001-0025-0000</v>
          </cell>
          <cell r="J949">
            <v>0</v>
          </cell>
        </row>
        <row r="950">
          <cell r="B950" t="str">
            <v>'21120-0001-0026-0000</v>
          </cell>
          <cell r="J950">
            <v>0</v>
          </cell>
        </row>
        <row r="951">
          <cell r="B951" t="str">
            <v>'21120-0001-0027-0000</v>
          </cell>
          <cell r="J951">
            <v>0</v>
          </cell>
        </row>
        <row r="952">
          <cell r="B952" t="str">
            <v>'21120-0001-0028-0000</v>
          </cell>
          <cell r="J952">
            <v>0</v>
          </cell>
        </row>
        <row r="953">
          <cell r="B953" t="str">
            <v>'21120-0001-0029-0000</v>
          </cell>
          <cell r="J953">
            <v>0</v>
          </cell>
        </row>
        <row r="954">
          <cell r="B954" t="str">
            <v>'21120-0001-0030-0000</v>
          </cell>
          <cell r="J954">
            <v>0</v>
          </cell>
        </row>
        <row r="955">
          <cell r="B955" t="str">
            <v>'21120-0001-0031-0000</v>
          </cell>
          <cell r="J955">
            <v>0.01</v>
          </cell>
        </row>
        <row r="956">
          <cell r="B956" t="str">
            <v>'21120-0001-0032-0000</v>
          </cell>
          <cell r="J956">
            <v>0</v>
          </cell>
        </row>
        <row r="957">
          <cell r="B957" t="str">
            <v>'21120-0001-0033-0000</v>
          </cell>
          <cell r="J957">
            <v>0</v>
          </cell>
        </row>
        <row r="958">
          <cell r="B958" t="str">
            <v>'21120-0001-0034-0000</v>
          </cell>
          <cell r="J958">
            <v>0</v>
          </cell>
        </row>
        <row r="959">
          <cell r="B959" t="str">
            <v>'21120-0001-0035-0000</v>
          </cell>
          <cell r="J959">
            <v>0</v>
          </cell>
        </row>
        <row r="960">
          <cell r="B960" t="str">
            <v>'21120-0001-0036-0000</v>
          </cell>
          <cell r="J960">
            <v>-600</v>
          </cell>
        </row>
        <row r="961">
          <cell r="B961" t="str">
            <v>'21120-0001-0037-0000</v>
          </cell>
          <cell r="J961">
            <v>0</v>
          </cell>
        </row>
        <row r="962">
          <cell r="B962" t="str">
            <v>'21120-0001-0038-0000</v>
          </cell>
          <cell r="J962">
            <v>0</v>
          </cell>
        </row>
        <row r="963">
          <cell r="B963" t="str">
            <v>'21120-0001-0039-0000</v>
          </cell>
          <cell r="J963">
            <v>0</v>
          </cell>
        </row>
        <row r="964">
          <cell r="B964" t="str">
            <v>'21120-0001-0040-0000</v>
          </cell>
          <cell r="J964">
            <v>0</v>
          </cell>
        </row>
        <row r="965">
          <cell r="B965" t="str">
            <v>'21120-0001-0041-0000</v>
          </cell>
          <cell r="J965">
            <v>0</v>
          </cell>
        </row>
        <row r="966">
          <cell r="B966" t="str">
            <v>'21120-0001-0042-0000</v>
          </cell>
          <cell r="J966">
            <v>0</v>
          </cell>
        </row>
        <row r="967">
          <cell r="B967" t="str">
            <v>'21120-0001-0043-0000</v>
          </cell>
          <cell r="J967">
            <v>0</v>
          </cell>
        </row>
        <row r="968">
          <cell r="B968" t="str">
            <v>'21120-0001-0044-0000</v>
          </cell>
          <cell r="J968">
            <v>0</v>
          </cell>
        </row>
        <row r="969">
          <cell r="B969" t="str">
            <v>'21120-0001-0045-0000</v>
          </cell>
          <cell r="J969">
            <v>0</v>
          </cell>
        </row>
        <row r="970">
          <cell r="B970" t="str">
            <v>'21120-0001-0046-0000</v>
          </cell>
          <cell r="J970">
            <v>0</v>
          </cell>
        </row>
        <row r="971">
          <cell r="B971" t="str">
            <v>'21120-0001-0047-0000</v>
          </cell>
          <cell r="J971">
            <v>0</v>
          </cell>
        </row>
        <row r="972">
          <cell r="B972" t="str">
            <v>'21120-0001-0048-0000</v>
          </cell>
          <cell r="J972">
            <v>0</v>
          </cell>
        </row>
        <row r="973">
          <cell r="B973" t="str">
            <v>'21120-0001-0049-0000</v>
          </cell>
          <cell r="J973">
            <v>0</v>
          </cell>
        </row>
        <row r="974">
          <cell r="B974" t="str">
            <v>'21120-0001-0050-0000</v>
          </cell>
          <cell r="J974">
            <v>-16224.92</v>
          </cell>
        </row>
        <row r="975">
          <cell r="B975" t="str">
            <v>'21120-0001-0051-0000</v>
          </cell>
          <cell r="J975">
            <v>0</v>
          </cell>
        </row>
        <row r="976">
          <cell r="B976" t="str">
            <v>'21120-0001-0052-0000</v>
          </cell>
          <cell r="J976">
            <v>0</v>
          </cell>
        </row>
        <row r="977">
          <cell r="B977" t="str">
            <v>'21120-0001-0053-0000</v>
          </cell>
          <cell r="J977">
            <v>0</v>
          </cell>
        </row>
        <row r="978">
          <cell r="B978" t="str">
            <v>'21120-0001-0054-0000</v>
          </cell>
          <cell r="J978">
            <v>0</v>
          </cell>
        </row>
        <row r="979">
          <cell r="B979" t="str">
            <v>'21120-0001-0055-0000</v>
          </cell>
          <cell r="J979">
            <v>0</v>
          </cell>
        </row>
        <row r="980">
          <cell r="B980" t="str">
            <v>'21120-0001-0056-0000</v>
          </cell>
          <cell r="J980">
            <v>-1244</v>
          </cell>
        </row>
        <row r="981">
          <cell r="B981" t="str">
            <v>'21120-0001-0057-0000</v>
          </cell>
          <cell r="J981">
            <v>-1160</v>
          </cell>
        </row>
        <row r="982">
          <cell r="B982" t="str">
            <v>'21120-0001-0058-0000</v>
          </cell>
          <cell r="J982">
            <v>-1886.6</v>
          </cell>
        </row>
        <row r="983">
          <cell r="B983" t="str">
            <v>'21120-0001-0059-0000</v>
          </cell>
          <cell r="J983">
            <v>0</v>
          </cell>
        </row>
        <row r="984">
          <cell r="B984" t="str">
            <v>'21120-0001-0060-0000</v>
          </cell>
          <cell r="J984">
            <v>0</v>
          </cell>
        </row>
        <row r="985">
          <cell r="B985" t="str">
            <v>'21120-0001-0061-0000</v>
          </cell>
          <cell r="J985">
            <v>0</v>
          </cell>
        </row>
        <row r="986">
          <cell r="B986" t="str">
            <v>'21120-0001-0062-0000</v>
          </cell>
          <cell r="J986">
            <v>0</v>
          </cell>
        </row>
        <row r="987">
          <cell r="B987" t="str">
            <v>'21120-0001-0063-0000</v>
          </cell>
          <cell r="J987">
            <v>0</v>
          </cell>
        </row>
        <row r="988">
          <cell r="B988" t="str">
            <v>'21120-0001-0064-0000</v>
          </cell>
          <cell r="J988">
            <v>0</v>
          </cell>
        </row>
        <row r="989">
          <cell r="B989" t="str">
            <v>'21120-0001-0065-0000</v>
          </cell>
          <cell r="J989">
            <v>0</v>
          </cell>
        </row>
        <row r="990">
          <cell r="B990" t="str">
            <v>'21120-0001-0066-0000</v>
          </cell>
          <cell r="J990">
            <v>0</v>
          </cell>
        </row>
        <row r="991">
          <cell r="B991" t="str">
            <v>'21120-0001-0067-0000</v>
          </cell>
          <cell r="J991">
            <v>0</v>
          </cell>
        </row>
        <row r="992">
          <cell r="B992" t="str">
            <v>'21120-0001-0068-0000</v>
          </cell>
          <cell r="J992">
            <v>0</v>
          </cell>
        </row>
        <row r="993">
          <cell r="B993" t="str">
            <v>'21120-0001-0069-0000</v>
          </cell>
          <cell r="J993">
            <v>0</v>
          </cell>
        </row>
        <row r="994">
          <cell r="B994" t="str">
            <v>'21120-0001-0070-0000</v>
          </cell>
          <cell r="J994">
            <v>-1000</v>
          </cell>
        </row>
        <row r="995">
          <cell r="B995" t="str">
            <v>'21120-0001-0071-0000</v>
          </cell>
          <cell r="J995">
            <v>0</v>
          </cell>
        </row>
        <row r="996">
          <cell r="B996" t="str">
            <v>'21120-0001-0072-0000</v>
          </cell>
          <cell r="J996">
            <v>0</v>
          </cell>
        </row>
        <row r="997">
          <cell r="B997" t="str">
            <v>'21120-0001-0073-0000</v>
          </cell>
          <cell r="J997">
            <v>0</v>
          </cell>
        </row>
        <row r="998">
          <cell r="B998" t="str">
            <v>'21120-0001-0074-0000</v>
          </cell>
          <cell r="J998">
            <v>0</v>
          </cell>
        </row>
        <row r="999">
          <cell r="B999" t="str">
            <v>'21120-0001-0075-0000</v>
          </cell>
          <cell r="J999">
            <v>0</v>
          </cell>
        </row>
        <row r="1000">
          <cell r="B1000" t="str">
            <v>'21120-0001-0076-0000</v>
          </cell>
          <cell r="J1000">
            <v>0</v>
          </cell>
        </row>
        <row r="1001">
          <cell r="B1001" t="str">
            <v>'21120-0001-0077-0000</v>
          </cell>
          <cell r="J1001">
            <v>0</v>
          </cell>
        </row>
        <row r="1002">
          <cell r="B1002" t="str">
            <v>'21120-0001-0078-0000</v>
          </cell>
          <cell r="J1002">
            <v>0</v>
          </cell>
        </row>
        <row r="1003">
          <cell r="B1003" t="str">
            <v>'21120-0001-0079-0000</v>
          </cell>
          <cell r="J1003">
            <v>0</v>
          </cell>
        </row>
        <row r="1004">
          <cell r="B1004" t="str">
            <v>'21120-0001-0080-0000</v>
          </cell>
          <cell r="J1004">
            <v>0</v>
          </cell>
        </row>
        <row r="1005">
          <cell r="B1005" t="str">
            <v>'21120-0001-0081-0000</v>
          </cell>
          <cell r="J1005">
            <v>0</v>
          </cell>
        </row>
        <row r="1006">
          <cell r="B1006" t="str">
            <v>'21120-0001-0082-0000</v>
          </cell>
          <cell r="J1006">
            <v>0</v>
          </cell>
        </row>
        <row r="1007">
          <cell r="B1007" t="str">
            <v>'21120-0001-0083-0000</v>
          </cell>
          <cell r="J1007">
            <v>0</v>
          </cell>
        </row>
        <row r="1008">
          <cell r="B1008" t="str">
            <v>'21120-0001-0084-0000</v>
          </cell>
          <cell r="J1008">
            <v>0</v>
          </cell>
        </row>
        <row r="1009">
          <cell r="B1009" t="str">
            <v>'21120-0001-0085-0000</v>
          </cell>
          <cell r="J1009">
            <v>0</v>
          </cell>
        </row>
        <row r="1010">
          <cell r="B1010" t="str">
            <v>'21120-0001-0086-0000</v>
          </cell>
          <cell r="J1010">
            <v>0</v>
          </cell>
        </row>
        <row r="1011">
          <cell r="B1011" t="str">
            <v>'21120-0001-0087-0000</v>
          </cell>
          <cell r="J1011">
            <v>0</v>
          </cell>
        </row>
        <row r="1012">
          <cell r="B1012" t="str">
            <v>'21120-0001-0088-0000</v>
          </cell>
          <cell r="J1012">
            <v>0</v>
          </cell>
        </row>
        <row r="1013">
          <cell r="B1013" t="str">
            <v>'21120-0001-0089-0000</v>
          </cell>
          <cell r="J1013">
            <v>0</v>
          </cell>
        </row>
        <row r="1014">
          <cell r="B1014" t="str">
            <v>'21120-0001-0090-0000</v>
          </cell>
          <cell r="J1014">
            <v>-0.34</v>
          </cell>
        </row>
        <row r="1015">
          <cell r="B1015" t="str">
            <v>'21120-0001-0091-0000</v>
          </cell>
          <cell r="J1015">
            <v>-0.01</v>
          </cell>
        </row>
        <row r="1016">
          <cell r="B1016" t="str">
            <v>'21120-0001-0092-0000</v>
          </cell>
          <cell r="J1016">
            <v>-3</v>
          </cell>
        </row>
        <row r="1017">
          <cell r="B1017" t="str">
            <v>'21120-0001-0093-0000</v>
          </cell>
          <cell r="J1017">
            <v>-8</v>
          </cell>
        </row>
        <row r="1018">
          <cell r="B1018" t="str">
            <v>'21120-0001-0094-0000</v>
          </cell>
          <cell r="J1018">
            <v>4787.24</v>
          </cell>
        </row>
        <row r="1019">
          <cell r="B1019" t="str">
            <v>'21120-0001-0095-0000</v>
          </cell>
          <cell r="J1019">
            <v>0</v>
          </cell>
        </row>
        <row r="1020">
          <cell r="B1020" t="str">
            <v>'21120-0001-0096-0000</v>
          </cell>
          <cell r="J1020">
            <v>0</v>
          </cell>
        </row>
        <row r="1021">
          <cell r="B1021" t="str">
            <v>'21120-0001-0097-0000</v>
          </cell>
          <cell r="J1021">
            <v>-171358.76</v>
          </cell>
        </row>
        <row r="1022">
          <cell r="B1022" t="str">
            <v>'21120-0001-0098-0000</v>
          </cell>
          <cell r="J1022">
            <v>0</v>
          </cell>
        </row>
        <row r="1023">
          <cell r="B1023" t="str">
            <v>'21120-0001-0099-0000</v>
          </cell>
          <cell r="J1023">
            <v>0</v>
          </cell>
        </row>
        <row r="1024">
          <cell r="B1024" t="str">
            <v>'21120-0001-0100-0000</v>
          </cell>
          <cell r="J1024">
            <v>0</v>
          </cell>
        </row>
        <row r="1025">
          <cell r="B1025" t="str">
            <v>'21120-0001-0101-0000</v>
          </cell>
          <cell r="J1025">
            <v>0</v>
          </cell>
        </row>
        <row r="1026">
          <cell r="B1026" t="str">
            <v>'21120-0001-0102-0000</v>
          </cell>
          <cell r="J1026">
            <v>0</v>
          </cell>
        </row>
        <row r="1027">
          <cell r="B1027" t="str">
            <v>'21120-0001-0103-0000</v>
          </cell>
          <cell r="J1027">
            <v>0</v>
          </cell>
        </row>
        <row r="1028">
          <cell r="B1028" t="str">
            <v>'21120-0001-0104-0000</v>
          </cell>
          <cell r="J1028">
            <v>0</v>
          </cell>
        </row>
        <row r="1029">
          <cell r="B1029" t="str">
            <v>'21120-0001-0105-0000</v>
          </cell>
          <cell r="J1029">
            <v>0</v>
          </cell>
        </row>
        <row r="1030">
          <cell r="B1030" t="str">
            <v>'21120-0001-0106-0000</v>
          </cell>
          <cell r="J1030">
            <v>0</v>
          </cell>
        </row>
        <row r="1031">
          <cell r="B1031" t="str">
            <v>'21120-0001-0107-0000</v>
          </cell>
          <cell r="J1031">
            <v>0</v>
          </cell>
        </row>
        <row r="1032">
          <cell r="B1032" t="str">
            <v>'21120-0001-0108-0000</v>
          </cell>
          <cell r="J1032">
            <v>0</v>
          </cell>
        </row>
        <row r="1033">
          <cell r="B1033" t="str">
            <v>'21120-0001-0109-0000</v>
          </cell>
          <cell r="J1033">
            <v>369295.13</v>
          </cell>
        </row>
        <row r="1034">
          <cell r="B1034" t="str">
            <v>'21120-0001-0112-0000</v>
          </cell>
          <cell r="J1034">
            <v>0</v>
          </cell>
        </row>
        <row r="1035">
          <cell r="B1035" t="str">
            <v>'21120-0001-0113-0000</v>
          </cell>
          <cell r="J1035">
            <v>0</v>
          </cell>
        </row>
        <row r="1036">
          <cell r="B1036" t="str">
            <v>'21120-0001-0114-0000</v>
          </cell>
          <cell r="J1036">
            <v>0</v>
          </cell>
        </row>
        <row r="1037">
          <cell r="B1037" t="str">
            <v>'21120-0001-0115-0000</v>
          </cell>
          <cell r="J1037">
            <v>0</v>
          </cell>
        </row>
        <row r="1038">
          <cell r="B1038" t="str">
            <v>'21120-0001-0116-0000</v>
          </cell>
          <cell r="J1038">
            <v>0</v>
          </cell>
        </row>
        <row r="1039">
          <cell r="B1039" t="str">
            <v>'21120-0001-0117-0000</v>
          </cell>
          <cell r="J1039">
            <v>0</v>
          </cell>
        </row>
        <row r="1040">
          <cell r="B1040" t="str">
            <v>'21120-0001-0118-0000</v>
          </cell>
          <cell r="J1040">
            <v>-33964.800000000003</v>
          </cell>
        </row>
        <row r="1041">
          <cell r="B1041" t="str">
            <v>'21120-0001-0119-0000</v>
          </cell>
          <cell r="J1041">
            <v>0</v>
          </cell>
        </row>
        <row r="1042">
          <cell r="B1042" t="str">
            <v>'21120-0001-0120-0000</v>
          </cell>
          <cell r="J1042">
            <v>0</v>
          </cell>
        </row>
        <row r="1043">
          <cell r="B1043" t="str">
            <v>'21120-0001-0121-0000</v>
          </cell>
          <cell r="J1043">
            <v>0</v>
          </cell>
        </row>
        <row r="1044">
          <cell r="B1044" t="str">
            <v>'21120-0001-0122-0000</v>
          </cell>
          <cell r="J1044">
            <v>0</v>
          </cell>
        </row>
        <row r="1045">
          <cell r="B1045" t="str">
            <v>'21120-0001-0123-0000</v>
          </cell>
          <cell r="J1045">
            <v>0</v>
          </cell>
        </row>
        <row r="1046">
          <cell r="B1046" t="str">
            <v>'21120-0001-0124-0000</v>
          </cell>
          <cell r="J1046">
            <v>0</v>
          </cell>
        </row>
        <row r="1047">
          <cell r="B1047" t="str">
            <v>'21120-0001-0125-0000</v>
          </cell>
          <cell r="J1047">
            <v>-0.01</v>
          </cell>
        </row>
        <row r="1048">
          <cell r="B1048" t="str">
            <v>'21120-0001-0126-0000</v>
          </cell>
          <cell r="J1048">
            <v>0</v>
          </cell>
        </row>
        <row r="1049">
          <cell r="B1049" t="str">
            <v>'21120-0001-0127-0000</v>
          </cell>
          <cell r="J1049">
            <v>0</v>
          </cell>
        </row>
        <row r="1050">
          <cell r="B1050" t="str">
            <v>'21120-0001-0128-0000</v>
          </cell>
          <cell r="J1050">
            <v>0</v>
          </cell>
        </row>
        <row r="1051">
          <cell r="B1051" t="str">
            <v>'21120-0001-0129-0000</v>
          </cell>
          <cell r="J1051">
            <v>0</v>
          </cell>
        </row>
        <row r="1052">
          <cell r="B1052" t="str">
            <v>'21120-0001-0130-0000</v>
          </cell>
          <cell r="J1052">
            <v>0</v>
          </cell>
        </row>
        <row r="1053">
          <cell r="B1053" t="str">
            <v>'21120-0001-0131-0000</v>
          </cell>
          <cell r="J1053">
            <v>0</v>
          </cell>
        </row>
        <row r="1054">
          <cell r="B1054" t="str">
            <v>'21120-0001-0132-0000</v>
          </cell>
          <cell r="J1054">
            <v>0</v>
          </cell>
        </row>
        <row r="1055">
          <cell r="B1055" t="str">
            <v>'21120-0001-0133-0000</v>
          </cell>
          <cell r="J1055">
            <v>0</v>
          </cell>
        </row>
        <row r="1056">
          <cell r="B1056" t="str">
            <v>'21120-0001-0134-0000</v>
          </cell>
          <cell r="J1056">
            <v>0</v>
          </cell>
        </row>
        <row r="1057">
          <cell r="B1057" t="str">
            <v>'21120-0001-0135-0000</v>
          </cell>
          <cell r="J1057">
            <v>0</v>
          </cell>
        </row>
        <row r="1058">
          <cell r="B1058" t="str">
            <v>'21120-0001-0136-0000</v>
          </cell>
          <cell r="J1058">
            <v>-0.01</v>
          </cell>
        </row>
        <row r="1059">
          <cell r="B1059" t="str">
            <v>'21120-0001-0137-0000</v>
          </cell>
          <cell r="J1059">
            <v>0</v>
          </cell>
        </row>
        <row r="1060">
          <cell r="B1060" t="str">
            <v>'21120-0001-0138-0000</v>
          </cell>
          <cell r="J1060">
            <v>0</v>
          </cell>
        </row>
        <row r="1061">
          <cell r="B1061" t="str">
            <v>'21120-0001-0139-0000</v>
          </cell>
          <cell r="J1061">
            <v>0</v>
          </cell>
        </row>
        <row r="1062">
          <cell r="B1062" t="str">
            <v>'21120-0001-0140-0000</v>
          </cell>
          <cell r="J1062">
            <v>0</v>
          </cell>
        </row>
        <row r="1063">
          <cell r="B1063" t="str">
            <v>'21120-0001-0141-0000</v>
          </cell>
          <cell r="J1063">
            <v>0</v>
          </cell>
        </row>
        <row r="1064">
          <cell r="B1064" t="str">
            <v>'21120-0001-0142-0000</v>
          </cell>
          <cell r="J1064">
            <v>-295950</v>
          </cell>
        </row>
        <row r="1065">
          <cell r="B1065" t="str">
            <v>'21120-0001-0143-0000</v>
          </cell>
          <cell r="J1065">
            <v>0</v>
          </cell>
        </row>
        <row r="1066">
          <cell r="B1066" t="str">
            <v>'21120-0001-0144-0000</v>
          </cell>
          <cell r="J1066">
            <v>0</v>
          </cell>
        </row>
        <row r="1067">
          <cell r="B1067" t="str">
            <v>'21120-0001-0145-0000</v>
          </cell>
          <cell r="J1067">
            <v>0</v>
          </cell>
        </row>
        <row r="1068">
          <cell r="B1068" t="str">
            <v>'21120-0001-0146-0000</v>
          </cell>
          <cell r="J1068">
            <v>0</v>
          </cell>
        </row>
        <row r="1069">
          <cell r="B1069" t="str">
            <v>'21120-0001-0147-0000</v>
          </cell>
          <cell r="J1069">
            <v>0</v>
          </cell>
        </row>
        <row r="1070">
          <cell r="B1070" t="str">
            <v>'21120-0001-0148-0000</v>
          </cell>
          <cell r="J1070">
            <v>0</v>
          </cell>
        </row>
        <row r="1071">
          <cell r="B1071" t="str">
            <v>'21120-0001-0149-0000</v>
          </cell>
          <cell r="J1071">
            <v>0</v>
          </cell>
        </row>
        <row r="1072">
          <cell r="B1072" t="str">
            <v>'21120-0001-0150-0000</v>
          </cell>
          <cell r="J1072">
            <v>0</v>
          </cell>
        </row>
        <row r="1073">
          <cell r="B1073" t="str">
            <v>'21120-0001-0151-0000</v>
          </cell>
          <cell r="J1073">
            <v>0</v>
          </cell>
        </row>
        <row r="1074">
          <cell r="B1074" t="str">
            <v>'21120-0001-0152-0000</v>
          </cell>
          <cell r="J1074">
            <v>0</v>
          </cell>
        </row>
        <row r="1075">
          <cell r="B1075" t="str">
            <v>'21120-0001-0153-0000</v>
          </cell>
          <cell r="J1075">
            <v>0</v>
          </cell>
        </row>
        <row r="1076">
          <cell r="B1076" t="str">
            <v>'21120-0001-0154-0000</v>
          </cell>
          <cell r="J1076">
            <v>0</v>
          </cell>
        </row>
        <row r="1077">
          <cell r="B1077" t="str">
            <v>'21120-0001-0155-0000</v>
          </cell>
          <cell r="J1077">
            <v>0</v>
          </cell>
        </row>
        <row r="1078">
          <cell r="B1078" t="str">
            <v>'21120-0001-0156-0000</v>
          </cell>
          <cell r="J1078">
            <v>0</v>
          </cell>
        </row>
        <row r="1079">
          <cell r="B1079" t="str">
            <v>'21120-0001-0157-0000</v>
          </cell>
          <cell r="J1079">
            <v>0</v>
          </cell>
        </row>
        <row r="1080">
          <cell r="B1080" t="str">
            <v>'21120-0001-0158-0000</v>
          </cell>
          <cell r="J1080">
            <v>0</v>
          </cell>
        </row>
        <row r="1081">
          <cell r="B1081" t="str">
            <v>'21120-0001-0159-0000</v>
          </cell>
          <cell r="J1081">
            <v>0</v>
          </cell>
        </row>
        <row r="1082">
          <cell r="B1082" t="str">
            <v>'21120-0001-0160-0000</v>
          </cell>
          <cell r="J1082">
            <v>0</v>
          </cell>
        </row>
        <row r="1083">
          <cell r="B1083" t="str">
            <v>'21120-0001-0161-0000</v>
          </cell>
          <cell r="J1083">
            <v>0</v>
          </cell>
        </row>
        <row r="1084">
          <cell r="B1084" t="str">
            <v>'21120-0001-0162-0000</v>
          </cell>
          <cell r="J1084">
            <v>0</v>
          </cell>
        </row>
        <row r="1085">
          <cell r="B1085" t="str">
            <v>'21120-0001-0163-0000</v>
          </cell>
          <cell r="J1085">
            <v>0</v>
          </cell>
        </row>
        <row r="1086">
          <cell r="B1086" t="str">
            <v>'21120-0001-0164-0000</v>
          </cell>
          <cell r="J1086">
            <v>0</v>
          </cell>
        </row>
        <row r="1087">
          <cell r="B1087" t="str">
            <v>'21120-0001-0165-0000</v>
          </cell>
          <cell r="J1087">
            <v>0</v>
          </cell>
        </row>
        <row r="1088">
          <cell r="B1088" t="str">
            <v>'21120-0001-0166-0000</v>
          </cell>
          <cell r="J1088">
            <v>0</v>
          </cell>
        </row>
        <row r="1089">
          <cell r="B1089" t="str">
            <v>'21120-0001-0167-0000</v>
          </cell>
          <cell r="J1089">
            <v>-840</v>
          </cell>
        </row>
        <row r="1090">
          <cell r="B1090" t="str">
            <v>'21120-0001-0168-0000</v>
          </cell>
          <cell r="J1090">
            <v>-0.13</v>
          </cell>
        </row>
        <row r="1091">
          <cell r="B1091" t="str">
            <v>'21120-0001-0169-0000</v>
          </cell>
          <cell r="J1091">
            <v>0</v>
          </cell>
        </row>
        <row r="1092">
          <cell r="B1092" t="str">
            <v>'21120-0001-0170-0000</v>
          </cell>
          <cell r="J1092">
            <v>0</v>
          </cell>
        </row>
        <row r="1093">
          <cell r="B1093" t="str">
            <v>'21120-0001-0171-0000</v>
          </cell>
          <cell r="J1093">
            <v>0</v>
          </cell>
        </row>
        <row r="1094">
          <cell r="B1094" t="str">
            <v>'21120-0001-0172-0000</v>
          </cell>
          <cell r="J1094">
            <v>0</v>
          </cell>
        </row>
        <row r="1095">
          <cell r="B1095" t="str">
            <v>'21120-0001-0173-0000</v>
          </cell>
          <cell r="J1095">
            <v>-0.01</v>
          </cell>
        </row>
        <row r="1096">
          <cell r="B1096" t="str">
            <v>'21120-0001-0174-0000</v>
          </cell>
          <cell r="J1096">
            <v>0</v>
          </cell>
        </row>
        <row r="1097">
          <cell r="B1097" t="str">
            <v>'21120-0001-0175-0000</v>
          </cell>
          <cell r="J1097">
            <v>0</v>
          </cell>
        </row>
        <row r="1098">
          <cell r="B1098" t="str">
            <v>'21120-0001-0176-0000</v>
          </cell>
          <cell r="J1098">
            <v>0</v>
          </cell>
        </row>
        <row r="1099">
          <cell r="B1099" t="str">
            <v>'21120-0001-0177-0000</v>
          </cell>
          <cell r="J1099">
            <v>0</v>
          </cell>
        </row>
        <row r="1100">
          <cell r="B1100" t="str">
            <v>'21120-0001-0178-0000</v>
          </cell>
          <cell r="J1100">
            <v>0</v>
          </cell>
        </row>
        <row r="1101">
          <cell r="B1101" t="str">
            <v>'21120-0001-0179-0000</v>
          </cell>
          <cell r="J1101">
            <v>0</v>
          </cell>
        </row>
        <row r="1102">
          <cell r="B1102" t="str">
            <v>'21120-0001-0180-0000</v>
          </cell>
          <cell r="J1102">
            <v>0</v>
          </cell>
        </row>
        <row r="1103">
          <cell r="B1103" t="str">
            <v>'21120-0001-0181-0000</v>
          </cell>
          <cell r="J1103">
            <v>0</v>
          </cell>
        </row>
        <row r="1104">
          <cell r="B1104" t="str">
            <v>'21120-0001-0182-0000</v>
          </cell>
          <cell r="J1104">
            <v>0</v>
          </cell>
        </row>
        <row r="1105">
          <cell r="B1105" t="str">
            <v>'21120-0001-0183-0000</v>
          </cell>
          <cell r="J1105">
            <v>0</v>
          </cell>
        </row>
        <row r="1106">
          <cell r="B1106" t="str">
            <v>'21120-0001-0184-0000</v>
          </cell>
          <cell r="J1106">
            <v>0</v>
          </cell>
        </row>
        <row r="1107">
          <cell r="B1107" t="str">
            <v>'21120-0001-0185-0000</v>
          </cell>
          <cell r="J1107">
            <v>0</v>
          </cell>
        </row>
        <row r="1108">
          <cell r="B1108" t="str">
            <v>'21120-0001-0186-0000</v>
          </cell>
          <cell r="J1108">
            <v>0</v>
          </cell>
        </row>
        <row r="1109">
          <cell r="B1109" t="str">
            <v>'21120-0001-0187-0000</v>
          </cell>
          <cell r="J1109">
            <v>0</v>
          </cell>
        </row>
        <row r="1110">
          <cell r="B1110" t="str">
            <v>'21120-0001-0188-0000</v>
          </cell>
          <cell r="J1110">
            <v>0</v>
          </cell>
        </row>
        <row r="1111">
          <cell r="B1111" t="str">
            <v>'21120-0001-0189-0000</v>
          </cell>
          <cell r="J1111">
            <v>0</v>
          </cell>
        </row>
        <row r="1112">
          <cell r="B1112" t="str">
            <v>'21120-0001-0190-0000</v>
          </cell>
          <cell r="J1112">
            <v>0</v>
          </cell>
        </row>
        <row r="1113">
          <cell r="B1113" t="str">
            <v>'21120-0001-0191-0000</v>
          </cell>
          <cell r="J1113">
            <v>0</v>
          </cell>
        </row>
        <row r="1114">
          <cell r="B1114" t="str">
            <v>'21120-0001-0192-0000</v>
          </cell>
          <cell r="J1114">
            <v>0</v>
          </cell>
        </row>
        <row r="1115">
          <cell r="B1115" t="str">
            <v>'21120-0001-0193-0000</v>
          </cell>
          <cell r="J1115">
            <v>0</v>
          </cell>
        </row>
        <row r="1116">
          <cell r="B1116" t="str">
            <v>'21120-0001-0194-0000</v>
          </cell>
          <cell r="J1116">
            <v>0</v>
          </cell>
        </row>
        <row r="1117">
          <cell r="B1117" t="str">
            <v>'21120-0001-0195-0000</v>
          </cell>
          <cell r="J1117">
            <v>0</v>
          </cell>
        </row>
        <row r="1118">
          <cell r="B1118" t="str">
            <v>'21120-0001-0196-0000</v>
          </cell>
          <cell r="J1118">
            <v>0</v>
          </cell>
        </row>
        <row r="1119">
          <cell r="B1119" t="str">
            <v>'21120-0001-0197-0000</v>
          </cell>
          <cell r="J1119">
            <v>0</v>
          </cell>
        </row>
        <row r="1120">
          <cell r="B1120" t="str">
            <v>'21120-0001-0198-0000</v>
          </cell>
          <cell r="J1120">
            <v>0</v>
          </cell>
        </row>
        <row r="1121">
          <cell r="B1121" t="str">
            <v>'21120-0001-0199-0000</v>
          </cell>
          <cell r="J1121">
            <v>0</v>
          </cell>
        </row>
        <row r="1122">
          <cell r="B1122" t="str">
            <v>'21120-0001-0200-0000</v>
          </cell>
          <cell r="J1122">
            <v>0</v>
          </cell>
        </row>
        <row r="1123">
          <cell r="B1123" t="str">
            <v>'21120-0001-0201-0000</v>
          </cell>
          <cell r="J1123">
            <v>0</v>
          </cell>
        </row>
        <row r="1124">
          <cell r="B1124" t="str">
            <v>'21120-0001-0202-0000</v>
          </cell>
          <cell r="J1124">
            <v>0</v>
          </cell>
        </row>
        <row r="1125">
          <cell r="B1125" t="str">
            <v>'21120-0001-0203-0000</v>
          </cell>
          <cell r="J1125">
            <v>0</v>
          </cell>
        </row>
        <row r="1126">
          <cell r="B1126" t="str">
            <v>'21120-0001-0204-0000</v>
          </cell>
          <cell r="J1126">
            <v>0</v>
          </cell>
        </row>
        <row r="1127">
          <cell r="B1127" t="str">
            <v>'21120-0001-0205-0000</v>
          </cell>
          <cell r="J1127">
            <v>46400</v>
          </cell>
        </row>
        <row r="1128">
          <cell r="B1128" t="str">
            <v>'21120-0001-0206-0000</v>
          </cell>
          <cell r="J1128">
            <v>0</v>
          </cell>
        </row>
        <row r="1129">
          <cell r="B1129" t="str">
            <v>'21120-0001-0207-0000</v>
          </cell>
          <cell r="J1129">
            <v>0</v>
          </cell>
        </row>
        <row r="1130">
          <cell r="B1130" t="str">
            <v>'21120-0001-0208-0000</v>
          </cell>
          <cell r="J1130">
            <v>-0.02</v>
          </cell>
        </row>
        <row r="1131">
          <cell r="B1131" t="str">
            <v>'21120-0001-0209-0000</v>
          </cell>
          <cell r="J1131">
            <v>0</v>
          </cell>
        </row>
        <row r="1132">
          <cell r="B1132" t="str">
            <v>'21120-0001-0210-0000</v>
          </cell>
          <cell r="J1132">
            <v>0</v>
          </cell>
        </row>
        <row r="1133">
          <cell r="B1133" t="str">
            <v>'21120-0001-0211-0000</v>
          </cell>
          <cell r="J1133">
            <v>0</v>
          </cell>
        </row>
        <row r="1134">
          <cell r="B1134" t="str">
            <v>'21120-0001-0212-0000</v>
          </cell>
          <cell r="J1134">
            <v>0</v>
          </cell>
        </row>
        <row r="1135">
          <cell r="B1135" t="str">
            <v>'21120-0001-0213-0000</v>
          </cell>
          <cell r="J1135">
            <v>0</v>
          </cell>
        </row>
        <row r="1136">
          <cell r="B1136" t="str">
            <v>'21120-0001-0214-0000</v>
          </cell>
          <cell r="J1136">
            <v>0</v>
          </cell>
        </row>
        <row r="1137">
          <cell r="B1137" t="str">
            <v>'21120-0001-0215-0000</v>
          </cell>
          <cell r="J1137">
            <v>0</v>
          </cell>
        </row>
        <row r="1138">
          <cell r="B1138" t="str">
            <v>'21120-0001-0216-0000</v>
          </cell>
          <cell r="J1138">
            <v>-104542.68</v>
          </cell>
        </row>
        <row r="1139">
          <cell r="B1139" t="str">
            <v>'21120-0001-0217-0000</v>
          </cell>
          <cell r="J1139">
            <v>0</v>
          </cell>
        </row>
        <row r="1140">
          <cell r="B1140" t="str">
            <v>'21120-0001-0218-0000</v>
          </cell>
          <cell r="J1140">
            <v>0</v>
          </cell>
        </row>
        <row r="1141">
          <cell r="B1141" t="str">
            <v>'21120-0001-0219-0000</v>
          </cell>
          <cell r="J1141">
            <v>0</v>
          </cell>
        </row>
        <row r="1142">
          <cell r="B1142" t="str">
            <v>'21120-0001-0221-0000</v>
          </cell>
          <cell r="J1142">
            <v>-0.01</v>
          </cell>
        </row>
        <row r="1143">
          <cell r="B1143" t="str">
            <v>'21120-0001-0222-0000</v>
          </cell>
          <cell r="J1143">
            <v>0</v>
          </cell>
        </row>
        <row r="1144">
          <cell r="B1144" t="str">
            <v>'21120-0001-0223-0000</v>
          </cell>
          <cell r="J1144">
            <v>0</v>
          </cell>
        </row>
        <row r="1145">
          <cell r="B1145" t="str">
            <v>'21120-0001-0224-0000</v>
          </cell>
          <cell r="J1145">
            <v>0</v>
          </cell>
        </row>
        <row r="1146">
          <cell r="B1146" t="str">
            <v>'21120-0001-0225-0000</v>
          </cell>
          <cell r="J1146">
            <v>0</v>
          </cell>
        </row>
        <row r="1147">
          <cell r="B1147" t="str">
            <v>'21120-0001-0226-0000</v>
          </cell>
          <cell r="J1147">
            <v>0</v>
          </cell>
        </row>
        <row r="1148">
          <cell r="B1148" t="str">
            <v>'21120-0001-0227-0000</v>
          </cell>
          <cell r="J1148">
            <v>0</v>
          </cell>
        </row>
        <row r="1149">
          <cell r="B1149" t="str">
            <v>'21120-0001-0228-0000</v>
          </cell>
          <cell r="J1149">
            <v>0</v>
          </cell>
        </row>
        <row r="1150">
          <cell r="B1150" t="str">
            <v>'21120-0001-0229-0000</v>
          </cell>
          <cell r="J1150">
            <v>0</v>
          </cell>
        </row>
        <row r="1151">
          <cell r="B1151" t="str">
            <v>'21120-0001-0230-0000</v>
          </cell>
          <cell r="J1151">
            <v>0</v>
          </cell>
        </row>
        <row r="1152">
          <cell r="B1152" t="str">
            <v>'21120-0001-0231-0000</v>
          </cell>
          <cell r="J1152">
            <v>0</v>
          </cell>
        </row>
        <row r="1153">
          <cell r="B1153" t="str">
            <v>'21120-0001-0232-0000</v>
          </cell>
          <cell r="J1153">
            <v>0</v>
          </cell>
        </row>
        <row r="1154">
          <cell r="B1154" t="str">
            <v>'21120-0001-0233-0000</v>
          </cell>
          <cell r="J1154">
            <v>0</v>
          </cell>
        </row>
        <row r="1155">
          <cell r="B1155" t="str">
            <v>'21120-0001-0244-0000</v>
          </cell>
          <cell r="J1155">
            <v>0</v>
          </cell>
        </row>
        <row r="1156">
          <cell r="B1156" t="str">
            <v>'21120-0001-0245-0000</v>
          </cell>
          <cell r="J1156">
            <v>0</v>
          </cell>
        </row>
        <row r="1157">
          <cell r="B1157" t="str">
            <v>'21120-0001-0246-0000</v>
          </cell>
          <cell r="J1157">
            <v>0</v>
          </cell>
        </row>
        <row r="1158">
          <cell r="B1158" t="str">
            <v>'21120-0001-0247-0000</v>
          </cell>
          <cell r="J1158">
            <v>0</v>
          </cell>
        </row>
        <row r="1159">
          <cell r="B1159" t="str">
            <v>'21120-0001-0248-0000</v>
          </cell>
          <cell r="J1159">
            <v>0</v>
          </cell>
        </row>
        <row r="1160">
          <cell r="B1160" t="str">
            <v>'21120-0001-0249-0000</v>
          </cell>
          <cell r="J1160">
            <v>0</v>
          </cell>
        </row>
        <row r="1161">
          <cell r="B1161" t="str">
            <v>'21120-0001-0250-0000</v>
          </cell>
          <cell r="J1161">
            <v>-4408</v>
          </cell>
        </row>
        <row r="1162">
          <cell r="B1162" t="str">
            <v>'21120-0001-0251-0000</v>
          </cell>
          <cell r="J1162">
            <v>0</v>
          </cell>
        </row>
        <row r="1163">
          <cell r="B1163" t="str">
            <v>'21120-0001-0252-0000</v>
          </cell>
          <cell r="J1163">
            <v>-32509.65</v>
          </cell>
        </row>
        <row r="1164">
          <cell r="B1164" t="str">
            <v>'21120-0001-0253-0000</v>
          </cell>
          <cell r="J1164">
            <v>0</v>
          </cell>
        </row>
        <row r="1165">
          <cell r="B1165" t="str">
            <v>'21120-0001-0254-0000</v>
          </cell>
          <cell r="J1165">
            <v>0</v>
          </cell>
        </row>
        <row r="1166">
          <cell r="B1166" t="str">
            <v>'21120-0001-0255-0000</v>
          </cell>
          <cell r="J1166">
            <v>-129498.18</v>
          </cell>
        </row>
        <row r="1167">
          <cell r="B1167" t="str">
            <v>'21120-0001-0256-0000</v>
          </cell>
          <cell r="J1167">
            <v>-6634.32</v>
          </cell>
        </row>
        <row r="1168">
          <cell r="B1168" t="str">
            <v>'21120-0001-0257-0000</v>
          </cell>
          <cell r="J1168">
            <v>0</v>
          </cell>
        </row>
        <row r="1169">
          <cell r="B1169" t="str">
            <v>'21120-0001-0258-0000</v>
          </cell>
          <cell r="J1169">
            <v>0</v>
          </cell>
        </row>
        <row r="1170">
          <cell r="B1170" t="str">
            <v>'21120-0001-0259-0000</v>
          </cell>
          <cell r="J1170">
            <v>0</v>
          </cell>
        </row>
        <row r="1171">
          <cell r="B1171" t="str">
            <v>'21120-0001-0260-0000</v>
          </cell>
          <cell r="J1171">
            <v>0</v>
          </cell>
        </row>
        <row r="1172">
          <cell r="B1172" t="str">
            <v>'21120-0001-0261-0000</v>
          </cell>
          <cell r="J1172">
            <v>0</v>
          </cell>
        </row>
        <row r="1173">
          <cell r="B1173" t="str">
            <v>'21120-0001-0262-0000</v>
          </cell>
          <cell r="J1173">
            <v>0</v>
          </cell>
        </row>
        <row r="1174">
          <cell r="B1174" t="str">
            <v>'21120-0001-0263-0000</v>
          </cell>
          <cell r="J1174">
            <v>0</v>
          </cell>
        </row>
        <row r="1175">
          <cell r="B1175" t="str">
            <v>'21120-0001-0264-0000</v>
          </cell>
          <cell r="J1175">
            <v>0</v>
          </cell>
        </row>
        <row r="1176">
          <cell r="B1176" t="str">
            <v>'21120-0001-0265-0000</v>
          </cell>
          <cell r="J1176">
            <v>0</v>
          </cell>
        </row>
        <row r="1177">
          <cell r="B1177" t="str">
            <v>'21120-0001-0266-0000</v>
          </cell>
          <cell r="J1177">
            <v>0</v>
          </cell>
        </row>
        <row r="1178">
          <cell r="B1178" t="str">
            <v>'21120-0001-0267-0000</v>
          </cell>
          <cell r="J1178">
            <v>0</v>
          </cell>
        </row>
        <row r="1179">
          <cell r="B1179" t="str">
            <v>'21120-0001-0268-0000</v>
          </cell>
          <cell r="J1179">
            <v>0</v>
          </cell>
        </row>
        <row r="1180">
          <cell r="B1180" t="str">
            <v>'21120-0001-0269-0000</v>
          </cell>
          <cell r="J1180">
            <v>0</v>
          </cell>
        </row>
        <row r="1181">
          <cell r="B1181" t="str">
            <v>'21120-0001-0270-0000</v>
          </cell>
          <cell r="J1181">
            <v>-34568</v>
          </cell>
        </row>
        <row r="1182">
          <cell r="B1182" t="str">
            <v>'21120-0001-0271-0000</v>
          </cell>
          <cell r="J1182">
            <v>0</v>
          </cell>
        </row>
        <row r="1183">
          <cell r="B1183" t="str">
            <v>'21120-0001-0272-0000</v>
          </cell>
          <cell r="J1183">
            <v>0</v>
          </cell>
        </row>
        <row r="1184">
          <cell r="B1184" t="str">
            <v>'21120-0001-0273-0000</v>
          </cell>
          <cell r="J1184">
            <v>0</v>
          </cell>
        </row>
        <row r="1185">
          <cell r="B1185" t="str">
            <v>'21120-0001-0274-0000</v>
          </cell>
          <cell r="J1185">
            <v>0</v>
          </cell>
        </row>
        <row r="1186">
          <cell r="B1186" t="str">
            <v>'21120-0001-0275-0000</v>
          </cell>
          <cell r="J1186">
            <v>0</v>
          </cell>
        </row>
        <row r="1187">
          <cell r="B1187" t="str">
            <v>'21120-0001-0276-0000</v>
          </cell>
          <cell r="J1187">
            <v>0</v>
          </cell>
        </row>
        <row r="1188">
          <cell r="B1188" t="str">
            <v>'21120-0001-0277-0000</v>
          </cell>
          <cell r="J1188">
            <v>0</v>
          </cell>
        </row>
        <row r="1189">
          <cell r="B1189" t="str">
            <v>'21120-0001-0278-0000</v>
          </cell>
          <cell r="J1189">
            <v>0</v>
          </cell>
        </row>
        <row r="1190">
          <cell r="B1190" t="str">
            <v>'21120-0002-0000-0000</v>
          </cell>
          <cell r="J1190">
            <v>0</v>
          </cell>
        </row>
        <row r="1191">
          <cell r="B1191" t="str">
            <v>'21120-0002-0001-0000</v>
          </cell>
          <cell r="J1191">
            <v>0</v>
          </cell>
        </row>
        <row r="1192">
          <cell r="B1192" t="str">
            <v>'21120-0002-0001-0001</v>
          </cell>
          <cell r="J1192">
            <v>0</v>
          </cell>
        </row>
        <row r="1193">
          <cell r="B1193" t="str">
            <v>'21120-0002-0001-0002</v>
          </cell>
          <cell r="J1193">
            <v>0</v>
          </cell>
        </row>
        <row r="1194">
          <cell r="B1194" t="str">
            <v>'21130-0000-0000-0000</v>
          </cell>
          <cell r="J1194">
            <v>-12854765.949999999</v>
          </cell>
        </row>
        <row r="1195">
          <cell r="B1195" t="str">
            <v>'21130-0001-0000-0000</v>
          </cell>
          <cell r="J1195">
            <v>-12854765.949999999</v>
          </cell>
        </row>
        <row r="1196">
          <cell r="B1196" t="str">
            <v>'21130-0001-0001-0000</v>
          </cell>
          <cell r="J1196">
            <v>-21615.58</v>
          </cell>
        </row>
        <row r="1197">
          <cell r="B1197" t="str">
            <v>'21130-0001-0002-0000</v>
          </cell>
          <cell r="J1197">
            <v>-47323.360000000001</v>
          </cell>
        </row>
        <row r="1198">
          <cell r="B1198" t="str">
            <v>'21130-0001-0003-0000</v>
          </cell>
          <cell r="J1198">
            <v>0</v>
          </cell>
        </row>
        <row r="1199">
          <cell r="B1199" t="str">
            <v>'21130-0001-0004-0000</v>
          </cell>
          <cell r="J1199">
            <v>0</v>
          </cell>
        </row>
        <row r="1200">
          <cell r="B1200" t="str">
            <v>'21130-0001-0005-0000</v>
          </cell>
          <cell r="J1200">
            <v>0</v>
          </cell>
        </row>
        <row r="1201">
          <cell r="B1201" t="str">
            <v>'21130-0001-0006-0000</v>
          </cell>
          <cell r="J1201">
            <v>0</v>
          </cell>
        </row>
        <row r="1202">
          <cell r="B1202" t="str">
            <v>'21130-0001-0007-0000</v>
          </cell>
          <cell r="J1202">
            <v>-5931.93</v>
          </cell>
        </row>
        <row r="1203">
          <cell r="B1203" t="str">
            <v>'21130-0001-0008-0000</v>
          </cell>
          <cell r="J1203">
            <v>0</v>
          </cell>
        </row>
        <row r="1204">
          <cell r="B1204" t="str">
            <v>'21130-0001-0009-0000</v>
          </cell>
          <cell r="J1204">
            <v>0</v>
          </cell>
        </row>
        <row r="1205">
          <cell r="B1205" t="str">
            <v>'21130-0001-0010-0000</v>
          </cell>
          <cell r="J1205">
            <v>0</v>
          </cell>
        </row>
        <row r="1206">
          <cell r="B1206" t="str">
            <v>'21130-0001-0011-0000</v>
          </cell>
          <cell r="J1206">
            <v>0</v>
          </cell>
        </row>
        <row r="1207">
          <cell r="B1207" t="str">
            <v>'21130-0001-0012-0000</v>
          </cell>
          <cell r="J1207">
            <v>0</v>
          </cell>
        </row>
        <row r="1208">
          <cell r="B1208" t="str">
            <v>'21130-0001-0013-0000</v>
          </cell>
          <cell r="J1208">
            <v>-37536.76</v>
          </cell>
        </row>
        <row r="1209">
          <cell r="B1209" t="str">
            <v>'21130-0001-0014-0000</v>
          </cell>
          <cell r="J1209">
            <v>-37149</v>
          </cell>
        </row>
        <row r="1210">
          <cell r="B1210" t="str">
            <v>'21130-0001-0015-0000</v>
          </cell>
          <cell r="J1210">
            <v>-490448</v>
          </cell>
        </row>
        <row r="1211">
          <cell r="B1211" t="str">
            <v>'21130-0001-0016-0000</v>
          </cell>
          <cell r="J1211">
            <v>-189406.48</v>
          </cell>
        </row>
        <row r="1212">
          <cell r="B1212" t="str">
            <v>'21130-0001-0017-0000</v>
          </cell>
          <cell r="J1212">
            <v>0</v>
          </cell>
        </row>
        <row r="1213">
          <cell r="B1213" t="str">
            <v>'21130-0001-0018-0000</v>
          </cell>
          <cell r="J1213">
            <v>0</v>
          </cell>
        </row>
        <row r="1214">
          <cell r="B1214" t="str">
            <v>'21130-0001-0019-0000</v>
          </cell>
          <cell r="J1214">
            <v>0.04</v>
          </cell>
        </row>
        <row r="1215">
          <cell r="B1215" t="str">
            <v>'21130-0001-0020-0000</v>
          </cell>
          <cell r="J1215">
            <v>-0.01</v>
          </cell>
        </row>
        <row r="1216">
          <cell r="B1216" t="str">
            <v>'21130-0001-0021-0000</v>
          </cell>
          <cell r="J1216">
            <v>-0.62</v>
          </cell>
        </row>
        <row r="1217">
          <cell r="B1217" t="str">
            <v>'21130-0001-0022-0000</v>
          </cell>
          <cell r="J1217">
            <v>-1370844.56</v>
          </cell>
        </row>
        <row r="1218">
          <cell r="B1218" t="str">
            <v>'21130-0001-0023-0000</v>
          </cell>
          <cell r="J1218">
            <v>-2731004.66</v>
          </cell>
        </row>
        <row r="1219">
          <cell r="B1219" t="str">
            <v>'21130-0001-0024-0000</v>
          </cell>
          <cell r="J1219">
            <v>-1230321.28</v>
          </cell>
        </row>
        <row r="1220">
          <cell r="B1220" t="str">
            <v>'21130-0001-0025-0000</v>
          </cell>
          <cell r="J1220">
            <v>-4301016.1100000003</v>
          </cell>
        </row>
        <row r="1221">
          <cell r="B1221" t="str">
            <v>'21130-0001-0026-0000</v>
          </cell>
          <cell r="J1221">
            <v>-36564.879999999997</v>
          </cell>
        </row>
        <row r="1222">
          <cell r="B1222" t="str">
            <v>'21130-0001-0027-0000</v>
          </cell>
          <cell r="J1222">
            <v>-50595.09</v>
          </cell>
        </row>
        <row r="1223">
          <cell r="B1223" t="str">
            <v>'21130-0001-0028-0000</v>
          </cell>
          <cell r="J1223">
            <v>0</v>
          </cell>
        </row>
        <row r="1224">
          <cell r="B1224" t="str">
            <v>'21130-0001-0029-0000</v>
          </cell>
          <cell r="J1224">
            <v>0</v>
          </cell>
        </row>
        <row r="1225">
          <cell r="B1225" t="str">
            <v>'21130-0001-0030-0000</v>
          </cell>
          <cell r="J1225">
            <v>0</v>
          </cell>
        </row>
        <row r="1226">
          <cell r="B1226" t="str">
            <v>'21130-0001-0031-0000</v>
          </cell>
          <cell r="J1226">
            <v>0</v>
          </cell>
        </row>
        <row r="1227">
          <cell r="B1227" t="str">
            <v>'21130-0001-0032-0000</v>
          </cell>
          <cell r="J1227">
            <v>0</v>
          </cell>
        </row>
        <row r="1228">
          <cell r="B1228" t="str">
            <v>'21130-0001-0033-0000</v>
          </cell>
          <cell r="J1228">
            <v>0</v>
          </cell>
        </row>
        <row r="1229">
          <cell r="B1229" t="str">
            <v>'21130-0001-0034-0000</v>
          </cell>
          <cell r="J1229">
            <v>0</v>
          </cell>
        </row>
        <row r="1230">
          <cell r="B1230" t="str">
            <v>'21130-0001-0035-0000</v>
          </cell>
          <cell r="J1230">
            <v>-724425.8</v>
          </cell>
        </row>
        <row r="1231">
          <cell r="B1231" t="str">
            <v>'21130-0001-0036-0000</v>
          </cell>
          <cell r="J1231">
            <v>-74008</v>
          </cell>
        </row>
        <row r="1232">
          <cell r="B1232" t="str">
            <v>'21130-0001-0037-0000</v>
          </cell>
          <cell r="J1232">
            <v>0</v>
          </cell>
        </row>
        <row r="1233">
          <cell r="B1233" t="str">
            <v>'21130-0001-0038-0000</v>
          </cell>
          <cell r="J1233">
            <v>0</v>
          </cell>
        </row>
        <row r="1234">
          <cell r="B1234" t="str">
            <v>'21130-0001-0039-0000</v>
          </cell>
          <cell r="J1234">
            <v>0</v>
          </cell>
        </row>
        <row r="1235">
          <cell r="B1235" t="str">
            <v>'21130-0001-0040-0000</v>
          </cell>
          <cell r="J1235">
            <v>0</v>
          </cell>
        </row>
        <row r="1236">
          <cell r="B1236" t="str">
            <v>'21130-0001-0041-0000</v>
          </cell>
          <cell r="J1236">
            <v>-105268.03</v>
          </cell>
        </row>
        <row r="1237">
          <cell r="B1237" t="str">
            <v>'21130-0001-0042-0000</v>
          </cell>
          <cell r="J1237">
            <v>0</v>
          </cell>
        </row>
        <row r="1238">
          <cell r="B1238" t="str">
            <v>'21130-0001-0043-0000</v>
          </cell>
          <cell r="J1238">
            <v>0</v>
          </cell>
        </row>
        <row r="1239">
          <cell r="B1239" t="str">
            <v>'21130-0001-0044-0000</v>
          </cell>
          <cell r="J1239">
            <v>-60159.96</v>
          </cell>
        </row>
        <row r="1240">
          <cell r="B1240" t="str">
            <v>'21130-0001-0045-0000</v>
          </cell>
          <cell r="J1240">
            <v>-0.4</v>
          </cell>
        </row>
        <row r="1241">
          <cell r="B1241" t="str">
            <v>'21130-0001-0046-0000</v>
          </cell>
          <cell r="J1241">
            <v>0</v>
          </cell>
        </row>
        <row r="1242">
          <cell r="B1242" t="str">
            <v>'21130-0001-0047-0000</v>
          </cell>
          <cell r="J1242">
            <v>0</v>
          </cell>
        </row>
        <row r="1243">
          <cell r="B1243" t="str">
            <v>'21130-0001-0048-0000</v>
          </cell>
          <cell r="J1243">
            <v>-502.27</v>
          </cell>
        </row>
        <row r="1244">
          <cell r="B1244" t="str">
            <v>'21130-0001-0049-0000</v>
          </cell>
          <cell r="J1244">
            <v>-279252.76</v>
          </cell>
        </row>
        <row r="1245">
          <cell r="B1245" t="str">
            <v>'21130-0001-0050-0000</v>
          </cell>
          <cell r="J1245">
            <v>0</v>
          </cell>
        </row>
        <row r="1246">
          <cell r="B1246" t="str">
            <v>'21130-0001-0051-0000</v>
          </cell>
          <cell r="J1246">
            <v>0</v>
          </cell>
        </row>
        <row r="1247">
          <cell r="B1247" t="str">
            <v>'21130-0001-0052-0000</v>
          </cell>
          <cell r="J1247">
            <v>0</v>
          </cell>
        </row>
        <row r="1248">
          <cell r="B1248" t="str">
            <v>'21130-0001-0053-0000</v>
          </cell>
          <cell r="J1248">
            <v>0.01</v>
          </cell>
        </row>
        <row r="1249">
          <cell r="B1249" t="str">
            <v>'21130-0001-0054-0000</v>
          </cell>
          <cell r="J1249">
            <v>-954404.28</v>
          </cell>
        </row>
        <row r="1250">
          <cell r="B1250" t="str">
            <v>'21130-0001-0055-0000</v>
          </cell>
          <cell r="J1250">
            <v>0</v>
          </cell>
        </row>
        <row r="1251">
          <cell r="B1251" t="str">
            <v>'21130-0001-0056-0000</v>
          </cell>
          <cell r="J1251">
            <v>-60787.59</v>
          </cell>
        </row>
        <row r="1252">
          <cell r="B1252" t="str">
            <v>'21130-0001-0057-0000</v>
          </cell>
          <cell r="J1252">
            <v>0</v>
          </cell>
        </row>
        <row r="1253">
          <cell r="B1253" t="str">
            <v>'21130-0001-0058-0000</v>
          </cell>
          <cell r="J1253">
            <v>0.01</v>
          </cell>
        </row>
        <row r="1254">
          <cell r="B1254" t="str">
            <v>'21130-0001-0059-0000</v>
          </cell>
          <cell r="J1254">
            <v>0</v>
          </cell>
        </row>
        <row r="1255">
          <cell r="B1255" t="str">
            <v>'21130-0001-0060-0000</v>
          </cell>
          <cell r="J1255">
            <v>0</v>
          </cell>
        </row>
        <row r="1256">
          <cell r="B1256" t="str">
            <v>'21130-0001-0061-0000</v>
          </cell>
          <cell r="J1256">
            <v>0</v>
          </cell>
        </row>
        <row r="1257">
          <cell r="B1257" t="str">
            <v>'21130-0001-0062-0000</v>
          </cell>
          <cell r="J1257">
            <v>0</v>
          </cell>
        </row>
        <row r="1258">
          <cell r="B1258" t="str">
            <v>'21130-0001-0063-0000</v>
          </cell>
          <cell r="J1258">
            <v>0</v>
          </cell>
        </row>
        <row r="1259">
          <cell r="B1259" t="str">
            <v>'21130-0001-0064-0000</v>
          </cell>
          <cell r="J1259">
            <v>0</v>
          </cell>
        </row>
        <row r="1260">
          <cell r="B1260" t="str">
            <v>'21130-0001-0065-0000</v>
          </cell>
          <cell r="J1260">
            <v>0</v>
          </cell>
        </row>
        <row r="1261">
          <cell r="B1261" t="str">
            <v>'21130-0001-0066-0000</v>
          </cell>
          <cell r="J1261">
            <v>0</v>
          </cell>
        </row>
        <row r="1262">
          <cell r="B1262" t="str">
            <v>'21130-0001-0067-0000</v>
          </cell>
          <cell r="J1262">
            <v>0</v>
          </cell>
        </row>
        <row r="1263">
          <cell r="B1263" t="str">
            <v>'21130-0001-0068-0000</v>
          </cell>
          <cell r="J1263">
            <v>0</v>
          </cell>
        </row>
        <row r="1264">
          <cell r="B1264" t="str">
            <v>'21130-0001-0069-0000</v>
          </cell>
          <cell r="J1264">
            <v>0</v>
          </cell>
        </row>
        <row r="1265">
          <cell r="B1265" t="str">
            <v>'21130-0001-0070-0000</v>
          </cell>
          <cell r="J1265">
            <v>0</v>
          </cell>
        </row>
        <row r="1266">
          <cell r="B1266" t="str">
            <v>'21130-0001-0071-0000</v>
          </cell>
          <cell r="J1266">
            <v>0</v>
          </cell>
        </row>
        <row r="1267">
          <cell r="B1267" t="str">
            <v>'21130-0001-0072-0000</v>
          </cell>
          <cell r="J1267">
            <v>0</v>
          </cell>
        </row>
        <row r="1268">
          <cell r="B1268" t="str">
            <v>'21130-0001-0073-0000</v>
          </cell>
          <cell r="J1268">
            <v>0</v>
          </cell>
        </row>
        <row r="1269">
          <cell r="B1269" t="str">
            <v>'21130-0001-0074-0000</v>
          </cell>
          <cell r="J1269">
            <v>0</v>
          </cell>
        </row>
        <row r="1270">
          <cell r="B1270" t="str">
            <v>'21130-0001-0075-0000</v>
          </cell>
          <cell r="J1270">
            <v>-46198.6</v>
          </cell>
        </row>
        <row r="1271">
          <cell r="B1271" t="str">
            <v>'21130-0001-0076-0000</v>
          </cell>
          <cell r="J1271">
            <v>0</v>
          </cell>
        </row>
        <row r="1272">
          <cell r="B1272" t="str">
            <v>'21170-0000-0000-0000</v>
          </cell>
          <cell r="J1272">
            <v>-19549418.75</v>
          </cell>
        </row>
        <row r="1273">
          <cell r="B1273" t="str">
            <v>'21170-0001-0000-0000</v>
          </cell>
          <cell r="J1273">
            <v>-19095586.609999999</v>
          </cell>
        </row>
        <row r="1274">
          <cell r="B1274" t="str">
            <v>'21170-0001-0001-0000</v>
          </cell>
          <cell r="J1274">
            <v>-1973173.12</v>
          </cell>
        </row>
        <row r="1275">
          <cell r="B1275" t="str">
            <v>'21170-0001-0002-0000</v>
          </cell>
          <cell r="J1275">
            <v>-17782376.629999999</v>
          </cell>
        </row>
        <row r="1276">
          <cell r="B1276" t="str">
            <v>'21170-0001-0003-0000</v>
          </cell>
          <cell r="J1276">
            <v>659963.14</v>
          </cell>
        </row>
        <row r="1277">
          <cell r="B1277" t="str">
            <v>'21170-0002-0000-0000</v>
          </cell>
          <cell r="J1277">
            <v>-56897.279999999999</v>
          </cell>
        </row>
        <row r="1278">
          <cell r="B1278" t="str">
            <v>'21170-0002-0001-0000</v>
          </cell>
          <cell r="J1278">
            <v>-29059.39</v>
          </cell>
        </row>
        <row r="1279">
          <cell r="B1279" t="str">
            <v>'21170-0002-0002-0000</v>
          </cell>
          <cell r="J1279">
            <v>45651.28</v>
          </cell>
        </row>
        <row r="1280">
          <cell r="B1280" t="str">
            <v>'21170-0002-0003-0000</v>
          </cell>
          <cell r="J1280">
            <v>-691.55</v>
          </cell>
        </row>
        <row r="1281">
          <cell r="B1281" t="str">
            <v>'21170-0002-0004-0000</v>
          </cell>
          <cell r="J1281">
            <v>-29126</v>
          </cell>
        </row>
        <row r="1282">
          <cell r="B1282" t="str">
            <v>'21170-0002-0005-0000</v>
          </cell>
          <cell r="J1282">
            <v>-15326.27</v>
          </cell>
        </row>
        <row r="1283">
          <cell r="B1283" t="str">
            <v>'21170-0002-0006-0000</v>
          </cell>
          <cell r="J1283">
            <v>-27502.59</v>
          </cell>
        </row>
        <row r="1284">
          <cell r="B1284" t="str">
            <v>'21170-0002-0007-0000</v>
          </cell>
          <cell r="J1284">
            <v>-842.76</v>
          </cell>
        </row>
        <row r="1285">
          <cell r="B1285" t="str">
            <v>'21170-0002-0008-0000</v>
          </cell>
          <cell r="J1285">
            <v>0</v>
          </cell>
        </row>
        <row r="1286">
          <cell r="B1286" t="str">
            <v>'21170-0003-0000-0000</v>
          </cell>
          <cell r="J1286">
            <v>-8166.51</v>
          </cell>
        </row>
        <row r="1287">
          <cell r="B1287" t="str">
            <v>'21170-0003-0001-0000</v>
          </cell>
          <cell r="J1287">
            <v>-24512.05</v>
          </cell>
        </row>
        <row r="1288">
          <cell r="B1288" t="str">
            <v>'21170-0003-0002-0000</v>
          </cell>
          <cell r="J1288">
            <v>-18355.07</v>
          </cell>
        </row>
        <row r="1289">
          <cell r="B1289" t="str">
            <v>'21170-0003-0003-0000</v>
          </cell>
          <cell r="J1289">
            <v>-253.11</v>
          </cell>
        </row>
        <row r="1290">
          <cell r="B1290" t="str">
            <v>'21170-0003-0004-0000</v>
          </cell>
          <cell r="J1290">
            <v>-0.94</v>
          </cell>
        </row>
        <row r="1291">
          <cell r="B1291" t="str">
            <v>'21170-0003-0005-0000</v>
          </cell>
          <cell r="J1291">
            <v>-397.53</v>
          </cell>
        </row>
        <row r="1292">
          <cell r="B1292" t="str">
            <v>'21170-0003-0006-0000</v>
          </cell>
          <cell r="J1292">
            <v>34359.620000000003</v>
          </cell>
        </row>
        <row r="1293">
          <cell r="B1293" t="str">
            <v>'21170-0003-0007-0000</v>
          </cell>
          <cell r="J1293">
            <v>1362.7</v>
          </cell>
        </row>
        <row r="1294">
          <cell r="B1294" t="str">
            <v>'21170-0003-0008-0000</v>
          </cell>
          <cell r="J1294">
            <v>0</v>
          </cell>
        </row>
        <row r="1295">
          <cell r="B1295" t="str">
            <v>'21170-0003-0009-0000</v>
          </cell>
          <cell r="J1295">
            <v>0</v>
          </cell>
        </row>
        <row r="1296">
          <cell r="B1296" t="str">
            <v>'21170-0003-0010-0000</v>
          </cell>
          <cell r="J1296">
            <v>-370.13</v>
          </cell>
        </row>
        <row r="1297">
          <cell r="B1297" t="str">
            <v>'21170-0004-0000-0000</v>
          </cell>
          <cell r="J1297">
            <v>-388768.35</v>
          </cell>
        </row>
        <row r="1298">
          <cell r="B1298" t="str">
            <v>'21170-0004-0001-0000</v>
          </cell>
          <cell r="J1298">
            <v>-387956.77</v>
          </cell>
        </row>
        <row r="1299">
          <cell r="B1299" t="str">
            <v>'21170-0004-0002-0000</v>
          </cell>
          <cell r="J1299">
            <v>-811.58</v>
          </cell>
        </row>
        <row r="1300">
          <cell r="B1300" t="str">
            <v>'21190-0000-0000-0000</v>
          </cell>
          <cell r="J1300">
            <v>-14934.04</v>
          </cell>
        </row>
        <row r="1301">
          <cell r="B1301" t="str">
            <v>'21190-0001-0000-0000</v>
          </cell>
          <cell r="J1301">
            <v>-14934.04</v>
          </cell>
        </row>
        <row r="1302">
          <cell r="B1302" t="str">
            <v>'21190-0001-0001-0000</v>
          </cell>
          <cell r="J1302">
            <v>-14934.04</v>
          </cell>
        </row>
        <row r="1303">
          <cell r="B1303" t="str">
            <v>'21500-0000-0000-0000</v>
          </cell>
          <cell r="J1303">
            <v>-5574720.1299999999</v>
          </cell>
        </row>
        <row r="1304">
          <cell r="B1304" t="str">
            <v>'21510-0000-0000-0000</v>
          </cell>
          <cell r="J1304">
            <v>-2305390.13</v>
          </cell>
        </row>
        <row r="1305">
          <cell r="B1305" t="str">
            <v>'21510-0001-0000-0000</v>
          </cell>
          <cell r="J1305">
            <v>-1238401.1299999999</v>
          </cell>
        </row>
        <row r="1306">
          <cell r="B1306" t="str">
            <v>'21510-0001-0001-0000</v>
          </cell>
          <cell r="J1306">
            <v>0</v>
          </cell>
        </row>
        <row r="1307">
          <cell r="B1307" t="str">
            <v>'21510-0001-0002-0000</v>
          </cell>
          <cell r="J1307">
            <v>-282416.15000000002</v>
          </cell>
        </row>
        <row r="1308">
          <cell r="B1308" t="str">
            <v>'21510-0001-0003-0000</v>
          </cell>
          <cell r="J1308">
            <v>-4305.92</v>
          </cell>
        </row>
        <row r="1309">
          <cell r="B1309" t="str">
            <v>'21510-0001-0004-0000</v>
          </cell>
          <cell r="J1309">
            <v>-27899.24</v>
          </cell>
        </row>
        <row r="1310">
          <cell r="B1310" t="str">
            <v>'21510-0001-0005-0000</v>
          </cell>
          <cell r="J1310">
            <v>-5939.2</v>
          </cell>
        </row>
        <row r="1311">
          <cell r="B1311" t="str">
            <v>'21510-0001-0006-0000</v>
          </cell>
          <cell r="J1311">
            <v>0</v>
          </cell>
        </row>
        <row r="1312">
          <cell r="B1312" t="str">
            <v>'21510-0001-0007-0000</v>
          </cell>
          <cell r="J1312">
            <v>-890353.69</v>
          </cell>
        </row>
        <row r="1313">
          <cell r="B1313" t="str">
            <v>'21510-0001-0008-0000</v>
          </cell>
          <cell r="J1313">
            <v>-3897.99</v>
          </cell>
        </row>
        <row r="1314">
          <cell r="B1314" t="str">
            <v>'21510-0001-0009-0000</v>
          </cell>
          <cell r="J1314">
            <v>0</v>
          </cell>
        </row>
        <row r="1315">
          <cell r="B1315" t="str">
            <v>'21510-0001-0010-0000</v>
          </cell>
          <cell r="J1315">
            <v>0</v>
          </cell>
        </row>
        <row r="1316">
          <cell r="B1316" t="str">
            <v>'21510-0001-0011-0000</v>
          </cell>
          <cell r="J1316">
            <v>-23588.94</v>
          </cell>
        </row>
        <row r="1317">
          <cell r="B1317" t="str">
            <v>'21510-0002-0000-0000</v>
          </cell>
          <cell r="J1317">
            <v>-1066989</v>
          </cell>
        </row>
        <row r="1318">
          <cell r="B1318" t="str">
            <v>'21510-0002-0001-0000</v>
          </cell>
          <cell r="J1318">
            <v>-762135</v>
          </cell>
        </row>
        <row r="1319">
          <cell r="B1319" t="str">
            <v>'21510-0002-0001-0001</v>
          </cell>
          <cell r="J1319">
            <v>-50000</v>
          </cell>
        </row>
        <row r="1320">
          <cell r="B1320" t="str">
            <v>'21510-0002-0001-0002</v>
          </cell>
          <cell r="J1320">
            <v>-712135</v>
          </cell>
        </row>
        <row r="1321">
          <cell r="B1321" t="str">
            <v>'21510-0002-0002-0000</v>
          </cell>
          <cell r="J1321">
            <v>-304854</v>
          </cell>
        </row>
        <row r="1322">
          <cell r="B1322" t="str">
            <v>'21510-0002-0002-0001</v>
          </cell>
          <cell r="J1322">
            <v>-20000</v>
          </cell>
        </row>
        <row r="1323">
          <cell r="B1323" t="str">
            <v>'21510-0002-0002-0002</v>
          </cell>
          <cell r="J1323">
            <v>-284854</v>
          </cell>
        </row>
        <row r="1324">
          <cell r="B1324" t="str">
            <v>'21590-0000-0000-0000</v>
          </cell>
          <cell r="J1324">
            <v>-3269330</v>
          </cell>
        </row>
        <row r="1325">
          <cell r="B1325" t="str">
            <v>'21590-0001-0000-0000</v>
          </cell>
          <cell r="J1325">
            <v>-3269330</v>
          </cell>
        </row>
        <row r="1326">
          <cell r="B1326" t="str">
            <v>'21590-0001-0001-0000</v>
          </cell>
          <cell r="J1326">
            <v>-2350784</v>
          </cell>
        </row>
        <row r="1327">
          <cell r="B1327" t="str">
            <v>'21590-0001-0002-0000</v>
          </cell>
          <cell r="J1327">
            <v>-918546</v>
          </cell>
        </row>
        <row r="1328">
          <cell r="B1328" t="str">
            <v>'21600-0000-0000-0000</v>
          </cell>
          <cell r="J1328">
            <v>-1065067.8600000001</v>
          </cell>
        </row>
        <row r="1329">
          <cell r="B1329" t="str">
            <v>'21610-0000-0000-0000</v>
          </cell>
          <cell r="J1329">
            <v>-1065067.8600000001</v>
          </cell>
        </row>
        <row r="1330">
          <cell r="B1330" t="str">
            <v>'21610-0001-0000-0000</v>
          </cell>
          <cell r="J1330">
            <v>-302932.86</v>
          </cell>
        </row>
        <row r="1331">
          <cell r="B1331" t="str">
            <v>'21610-0001-0001-0000</v>
          </cell>
          <cell r="J1331">
            <v>0</v>
          </cell>
        </row>
        <row r="1332">
          <cell r="B1332" t="str">
            <v>'21610-0001-0002-0000</v>
          </cell>
          <cell r="J1332">
            <v>-260400</v>
          </cell>
        </row>
        <row r="1333">
          <cell r="B1333" t="str">
            <v>'21610-0001-0003-0000</v>
          </cell>
          <cell r="J1333">
            <v>0</v>
          </cell>
        </row>
        <row r="1334">
          <cell r="B1334" t="str">
            <v>'21610-0001-0004-0000</v>
          </cell>
          <cell r="J1334">
            <v>-11800</v>
          </cell>
        </row>
        <row r="1335">
          <cell r="B1335" t="str">
            <v>'21610-0001-0005-0000</v>
          </cell>
          <cell r="J1335">
            <v>-7659</v>
          </cell>
        </row>
        <row r="1336">
          <cell r="B1336" t="str">
            <v>'21610-0001-0006-0000</v>
          </cell>
          <cell r="J1336">
            <v>-6400</v>
          </cell>
        </row>
        <row r="1337">
          <cell r="B1337" t="str">
            <v>'21610-0001-0007-0000</v>
          </cell>
          <cell r="J1337">
            <v>-4932.5</v>
          </cell>
        </row>
        <row r="1338">
          <cell r="B1338" t="str">
            <v>'21610-0001-0008-0000</v>
          </cell>
          <cell r="J1338">
            <v>-4084.48</v>
          </cell>
        </row>
        <row r="1339">
          <cell r="B1339" t="str">
            <v>'21610-0001-0009-0000</v>
          </cell>
          <cell r="J1339">
            <v>-2106.88</v>
          </cell>
        </row>
        <row r="1340">
          <cell r="B1340" t="str">
            <v>'21610-0001-0010-0000</v>
          </cell>
          <cell r="J1340">
            <v>-5550</v>
          </cell>
        </row>
        <row r="1341">
          <cell r="B1341" t="str">
            <v>'21610-0002-0000-0000</v>
          </cell>
          <cell r="J1341">
            <v>-762135</v>
          </cell>
        </row>
        <row r="1342">
          <cell r="B1342" t="str">
            <v>'21610-0002-0001-0000</v>
          </cell>
          <cell r="J1342">
            <v>-762135</v>
          </cell>
        </row>
        <row r="1343">
          <cell r="B1343" t="str">
            <v>'21610-0002-0001-0001</v>
          </cell>
          <cell r="J1343">
            <v>-50000</v>
          </cell>
        </row>
        <row r="1344">
          <cell r="B1344" t="str">
            <v>'21610-0002-0001-0002</v>
          </cell>
          <cell r="J1344">
            <v>-712135</v>
          </cell>
        </row>
        <row r="1345">
          <cell r="B1345" t="str">
            <v>'22000-0000-0000-0000</v>
          </cell>
          <cell r="J1345">
            <v>-35729.339999999997</v>
          </cell>
        </row>
        <row r="1346">
          <cell r="B1346" t="str">
            <v>'22200-0000-0000-0000</v>
          </cell>
          <cell r="J1346">
            <v>-10729.34</v>
          </cell>
        </row>
        <row r="1347">
          <cell r="B1347" t="str">
            <v>'22290-0000-0000-0000</v>
          </cell>
          <cell r="J1347">
            <v>-10729.34</v>
          </cell>
        </row>
        <row r="1348">
          <cell r="B1348" t="str">
            <v>'22290-0001-0000-0000</v>
          </cell>
          <cell r="J1348">
            <v>-10729.34</v>
          </cell>
        </row>
        <row r="1349">
          <cell r="B1349" t="str">
            <v>'22290-0001-0001-0000</v>
          </cell>
          <cell r="J1349">
            <v>-10729.34</v>
          </cell>
        </row>
        <row r="1350">
          <cell r="B1350" t="str">
            <v>'22290-0001-0001-0001</v>
          </cell>
          <cell r="J1350">
            <v>0</v>
          </cell>
        </row>
        <row r="1351">
          <cell r="B1351" t="str">
            <v>'22290-0001-0001-0002</v>
          </cell>
          <cell r="J1351">
            <v>0</v>
          </cell>
        </row>
        <row r="1352">
          <cell r="B1352" t="str">
            <v>'22290-0001-0001-0003</v>
          </cell>
          <cell r="J1352">
            <v>-703.9</v>
          </cell>
        </row>
        <row r="1353">
          <cell r="B1353" t="str">
            <v>'22290-0001-0001-0004</v>
          </cell>
          <cell r="J1353">
            <v>-10025.44</v>
          </cell>
        </row>
        <row r="1354">
          <cell r="B1354" t="str">
            <v>'22600-0000-0000-0000</v>
          </cell>
          <cell r="J1354">
            <v>-25000</v>
          </cell>
        </row>
        <row r="1355">
          <cell r="B1355" t="str">
            <v>'22610-0000-0000-0000</v>
          </cell>
          <cell r="J1355">
            <v>-25000</v>
          </cell>
        </row>
        <row r="1356">
          <cell r="B1356" t="str">
            <v>'22610-0001-0000-0000</v>
          </cell>
          <cell r="J1356">
            <v>-25000</v>
          </cell>
        </row>
        <row r="1357">
          <cell r="B1357" t="str">
            <v>'22610-0001-0001-0000</v>
          </cell>
          <cell r="J1357">
            <v>-25000</v>
          </cell>
        </row>
        <row r="1358">
          <cell r="B1358" t="str">
            <v>'30000-0000-0000-0000</v>
          </cell>
          <cell r="J1358">
            <v>-2051836064.71</v>
          </cell>
        </row>
        <row r="1359">
          <cell r="B1359" t="str">
            <v>'31000-0000-0000-0000</v>
          </cell>
          <cell r="J1359">
            <v>-2174731171.3200002</v>
          </cell>
        </row>
        <row r="1360">
          <cell r="B1360" t="str">
            <v>'31100-0000-0000-0000</v>
          </cell>
          <cell r="J1360">
            <v>-2165241338.3200002</v>
          </cell>
        </row>
        <row r="1361">
          <cell r="B1361" t="str">
            <v>'31100-1000-0000-0000</v>
          </cell>
          <cell r="J1361">
            <v>-2118696197.8800001</v>
          </cell>
        </row>
        <row r="1362">
          <cell r="B1362" t="str">
            <v>'31100-1000-1000-0000</v>
          </cell>
          <cell r="J1362">
            <v>-2118695197.8800001</v>
          </cell>
        </row>
        <row r="1363">
          <cell r="B1363" t="str">
            <v>'31100-1000-2000-0000</v>
          </cell>
          <cell r="J1363">
            <v>-1000</v>
          </cell>
        </row>
        <row r="1364">
          <cell r="B1364" t="str">
            <v>'31100-2000-0000-0000</v>
          </cell>
          <cell r="J1364">
            <v>-46545140.439999998</v>
          </cell>
        </row>
        <row r="1365">
          <cell r="B1365" t="str">
            <v>'31100-2000-1000-0000</v>
          </cell>
          <cell r="J1365">
            <v>-46545140.439999998</v>
          </cell>
        </row>
        <row r="1366">
          <cell r="B1366" t="str">
            <v>'31300-0000-0000-0000</v>
          </cell>
          <cell r="J1366">
            <v>-9489833</v>
          </cell>
        </row>
        <row r="1367">
          <cell r="B1367" t="str">
            <v>'31300-1000-0000-0000</v>
          </cell>
          <cell r="J1367">
            <v>-9489833</v>
          </cell>
        </row>
        <row r="1368">
          <cell r="B1368" t="str">
            <v>'32000-0000-0000-0000</v>
          </cell>
          <cell r="J1368">
            <v>122895106.61</v>
          </cell>
        </row>
        <row r="1369">
          <cell r="B1369" t="str">
            <v>'32100-0000-0000-0000</v>
          </cell>
          <cell r="J1369">
            <v>122413006.61</v>
          </cell>
        </row>
        <row r="1370">
          <cell r="B1370" t="str">
            <v>'32100-1000-0000-0000</v>
          </cell>
          <cell r="J1370">
            <v>122413006.61</v>
          </cell>
        </row>
        <row r="1371">
          <cell r="B1371" t="str">
            <v>'32100-1000-0001-0000</v>
          </cell>
          <cell r="J1371">
            <v>33649943</v>
          </cell>
        </row>
        <row r="1372">
          <cell r="B1372" t="str">
            <v>'32100-1000-0002-0000</v>
          </cell>
          <cell r="J1372">
            <v>14100205.43</v>
          </cell>
        </row>
        <row r="1373">
          <cell r="B1373" t="str">
            <v>'32100-1000-0003-0000</v>
          </cell>
          <cell r="J1373">
            <v>-3370823</v>
          </cell>
        </row>
        <row r="1374">
          <cell r="B1374" t="str">
            <v>'32100-1000-0004-0000</v>
          </cell>
          <cell r="J1374">
            <v>34149865</v>
          </cell>
        </row>
        <row r="1375">
          <cell r="B1375" t="str">
            <v>'32100-1000-0005-0000</v>
          </cell>
          <cell r="J1375">
            <v>14741800.550000001</v>
          </cell>
        </row>
        <row r="1376">
          <cell r="B1376" t="str">
            <v>'32100-1000-0006-0000</v>
          </cell>
          <cell r="J1376">
            <v>62776706.899999999</v>
          </cell>
        </row>
        <row r="1377">
          <cell r="B1377" t="str">
            <v>'32100-1000-0007-0000</v>
          </cell>
          <cell r="J1377">
            <v>117735375</v>
          </cell>
        </row>
        <row r="1378">
          <cell r="B1378" t="str">
            <v>'32100-1000-0008-0000</v>
          </cell>
          <cell r="J1378">
            <v>-130446998.86</v>
          </cell>
        </row>
        <row r="1379">
          <cell r="B1379" t="str">
            <v>'32100-1000-0009-0000</v>
          </cell>
          <cell r="J1379">
            <v>-20923067.41</v>
          </cell>
        </row>
        <row r="1380">
          <cell r="B1380" t="str">
            <v>'32300-0000-0000-0000</v>
          </cell>
          <cell r="J1380">
            <v>482100</v>
          </cell>
        </row>
        <row r="1381">
          <cell r="B1381" t="str">
            <v>'32390-0000-0000-0000</v>
          </cell>
          <cell r="J1381">
            <v>482100</v>
          </cell>
        </row>
        <row r="1382">
          <cell r="B1382" t="str">
            <v>'32390-1000-0000-0000</v>
          </cell>
          <cell r="J1382">
            <v>482100</v>
          </cell>
        </row>
        <row r="1383">
          <cell r="B1383" t="str">
            <v>'40000-0000-0000-0000</v>
          </cell>
          <cell r="J1383">
            <v>-55985369.93</v>
          </cell>
        </row>
        <row r="1384">
          <cell r="B1384" t="str">
            <v>'41000-0000-0000-0000</v>
          </cell>
          <cell r="J1384">
            <v>-45555755.859999999</v>
          </cell>
        </row>
        <row r="1385">
          <cell r="B1385" t="str">
            <v>'41700-0000-0000-0000</v>
          </cell>
          <cell r="J1385">
            <v>-45555755.859999999</v>
          </cell>
        </row>
        <row r="1386">
          <cell r="B1386" t="str">
            <v>'41740-0000-0000-0000</v>
          </cell>
          <cell r="J1386">
            <v>-45555755.859999999</v>
          </cell>
        </row>
        <row r="1387">
          <cell r="B1387" t="str">
            <v>'41740-0072-0000-0000</v>
          </cell>
          <cell r="J1387">
            <v>-45555755.859999999</v>
          </cell>
        </row>
        <row r="1388">
          <cell r="B1388" t="str">
            <v>'41740-0072-0001-0000</v>
          </cell>
          <cell r="J1388">
            <v>-28302036.100000001</v>
          </cell>
        </row>
        <row r="1389">
          <cell r="B1389" t="str">
            <v>'41740-0072-0002-0000</v>
          </cell>
          <cell r="J1389">
            <v>-1444740.13</v>
          </cell>
        </row>
        <row r="1390">
          <cell r="B1390" t="str">
            <v>'41740-0072-0003-0000</v>
          </cell>
          <cell r="J1390">
            <v>-5757622</v>
          </cell>
        </row>
        <row r="1391">
          <cell r="B1391" t="str">
            <v>'41740-0072-0004-0000</v>
          </cell>
          <cell r="J1391">
            <v>-252584.61</v>
          </cell>
        </row>
        <row r="1392">
          <cell r="B1392" t="str">
            <v>'41740-0072-0005-0000</v>
          </cell>
          <cell r="J1392">
            <v>0</v>
          </cell>
        </row>
        <row r="1393">
          <cell r="B1393" t="str">
            <v>'41740-0072-0006-0000</v>
          </cell>
          <cell r="J1393">
            <v>-8886793.8000000007</v>
          </cell>
        </row>
        <row r="1394">
          <cell r="B1394" t="str">
            <v>'41740-0072-0007-0000</v>
          </cell>
          <cell r="J1394">
            <v>-911979.22</v>
          </cell>
        </row>
        <row r="1395">
          <cell r="B1395" t="str">
            <v>'41740-0072-0008-0000</v>
          </cell>
          <cell r="J1395">
            <v>0</v>
          </cell>
        </row>
        <row r="1396">
          <cell r="B1396" t="str">
            <v>'43000-0000-0000-0000</v>
          </cell>
          <cell r="J1396">
            <v>-10429614.07</v>
          </cell>
        </row>
        <row r="1397">
          <cell r="B1397" t="str">
            <v>'43100-0000-0000-0000</v>
          </cell>
          <cell r="J1397">
            <v>-2574610.08</v>
          </cell>
        </row>
        <row r="1398">
          <cell r="B1398" t="str">
            <v>'43100-0072-0000-0000</v>
          </cell>
          <cell r="J1398">
            <v>-2574610.08</v>
          </cell>
        </row>
        <row r="1399">
          <cell r="B1399" t="str">
            <v>'43110-0072-0000-0000</v>
          </cell>
          <cell r="J1399">
            <v>-2574610.08</v>
          </cell>
        </row>
        <row r="1400">
          <cell r="B1400" t="str">
            <v>'43110-0072-0001-0000</v>
          </cell>
          <cell r="J1400">
            <v>-142126.95000000001</v>
          </cell>
        </row>
        <row r="1401">
          <cell r="B1401" t="str">
            <v>'43110-0072-0002-0000</v>
          </cell>
          <cell r="J1401">
            <v>-1331965.83</v>
          </cell>
        </row>
        <row r="1402">
          <cell r="B1402" t="str">
            <v>'43110-0072-0003-0000</v>
          </cell>
          <cell r="J1402">
            <v>-430001.66</v>
          </cell>
        </row>
        <row r="1403">
          <cell r="B1403" t="str">
            <v>'43110-0072-0004-0000</v>
          </cell>
          <cell r="J1403">
            <v>-667049.32999999996</v>
          </cell>
        </row>
        <row r="1404">
          <cell r="B1404" t="str">
            <v>'43110-0072-0005-0000</v>
          </cell>
          <cell r="J1404">
            <v>-3466.31</v>
          </cell>
        </row>
        <row r="1405">
          <cell r="B1405" t="str">
            <v>'43190-0000-0000-0000</v>
          </cell>
          <cell r="J1405">
            <v>0</v>
          </cell>
        </row>
        <row r="1406">
          <cell r="B1406" t="str">
            <v>'43900-0000-0000-0000</v>
          </cell>
          <cell r="J1406">
            <v>-7855003.9900000002</v>
          </cell>
        </row>
        <row r="1407">
          <cell r="B1407" t="str">
            <v>'43900-0072-0000-0000</v>
          </cell>
          <cell r="J1407">
            <v>-7855003.9900000002</v>
          </cell>
        </row>
        <row r="1408">
          <cell r="B1408" t="str">
            <v>'43910-0072-0000-0000</v>
          </cell>
          <cell r="J1408">
            <v>0</v>
          </cell>
        </row>
        <row r="1409">
          <cell r="B1409" t="str">
            <v>'43920-0072-0000-0000</v>
          </cell>
          <cell r="J1409">
            <v>0</v>
          </cell>
        </row>
        <row r="1410">
          <cell r="B1410" t="str">
            <v>'43920-0072-0001-0000</v>
          </cell>
          <cell r="J1410">
            <v>0</v>
          </cell>
        </row>
        <row r="1411">
          <cell r="B1411" t="str">
            <v>'43930-0072-0000-0000</v>
          </cell>
          <cell r="J1411">
            <v>-7512955.3300000001</v>
          </cell>
        </row>
        <row r="1412">
          <cell r="B1412" t="str">
            <v>'43930-0072-0001-0000</v>
          </cell>
          <cell r="J1412">
            <v>-7512955.3300000001</v>
          </cell>
        </row>
        <row r="1413">
          <cell r="B1413" t="str">
            <v>'43990-0072-0000-0000</v>
          </cell>
          <cell r="J1413">
            <v>-342048.66</v>
          </cell>
        </row>
        <row r="1414">
          <cell r="B1414" t="str">
            <v>'43990-0072-0001-0000</v>
          </cell>
          <cell r="J1414">
            <v>-201288.02</v>
          </cell>
        </row>
        <row r="1415">
          <cell r="B1415" t="str">
            <v>'43990-0072-0002-0000</v>
          </cell>
          <cell r="J1415">
            <v>-140760.64000000001</v>
          </cell>
        </row>
        <row r="1416">
          <cell r="B1416" t="str">
            <v>'43990-0072-0003-0000</v>
          </cell>
          <cell r="J1416">
            <v>0</v>
          </cell>
        </row>
        <row r="1417">
          <cell r="B1417" t="str">
            <v>'50000-0000-0000-0000</v>
          </cell>
          <cell r="J1417">
            <v>55460720.219999999</v>
          </cell>
        </row>
        <row r="1418">
          <cell r="B1418" t="str">
            <v>'51000-0000-0000-0000</v>
          </cell>
          <cell r="J1418">
            <v>18327802.699999999</v>
          </cell>
        </row>
        <row r="1419">
          <cell r="B1419" t="str">
            <v>'51100-1000-0000-0000</v>
          </cell>
          <cell r="J1419">
            <v>309399.52</v>
          </cell>
        </row>
        <row r="1420">
          <cell r="B1420" t="str">
            <v>'51110-1100-0000-0000</v>
          </cell>
          <cell r="J1420">
            <v>284670.90000000002</v>
          </cell>
        </row>
        <row r="1421">
          <cell r="B1421" t="str">
            <v>'51110-1110-0000-0000</v>
          </cell>
          <cell r="J1421">
            <v>0</v>
          </cell>
        </row>
        <row r="1422">
          <cell r="B1422" t="str">
            <v>'51110-1120-0000-0000</v>
          </cell>
          <cell r="J1422">
            <v>0</v>
          </cell>
        </row>
        <row r="1423">
          <cell r="B1423" t="str">
            <v>'51110-1130-0000-0000</v>
          </cell>
          <cell r="J1423">
            <v>284670.90000000002</v>
          </cell>
        </row>
        <row r="1424">
          <cell r="B1424" t="str">
            <v>'51110-1140-0000-0000</v>
          </cell>
          <cell r="J1424">
            <v>0</v>
          </cell>
        </row>
        <row r="1425">
          <cell r="B1425" t="str">
            <v>'51120-1200-0000-0000</v>
          </cell>
          <cell r="J1425">
            <v>0</v>
          </cell>
        </row>
        <row r="1426">
          <cell r="B1426" t="str">
            <v>'51120-1210-0000-0000</v>
          </cell>
          <cell r="J1426">
            <v>0</v>
          </cell>
        </row>
        <row r="1427">
          <cell r="B1427" t="str">
            <v>'51130-1300-0000-0000</v>
          </cell>
          <cell r="J1427">
            <v>0</v>
          </cell>
        </row>
        <row r="1428">
          <cell r="B1428" t="str">
            <v>'51130-1310-0000-0000</v>
          </cell>
          <cell r="J1428">
            <v>0</v>
          </cell>
        </row>
        <row r="1429">
          <cell r="B1429" t="str">
            <v>'51130-1320-0000-0000</v>
          </cell>
          <cell r="J1429">
            <v>0</v>
          </cell>
        </row>
        <row r="1430">
          <cell r="B1430" t="str">
            <v>'51130-1330-0000-0000</v>
          </cell>
          <cell r="J1430">
            <v>0</v>
          </cell>
        </row>
        <row r="1431">
          <cell r="B1431" t="str">
            <v>'51130-1340-0000-0000</v>
          </cell>
          <cell r="J1431">
            <v>0</v>
          </cell>
        </row>
        <row r="1432">
          <cell r="B1432" t="str">
            <v>'51130-1350-0000-0000</v>
          </cell>
          <cell r="J1432">
            <v>0</v>
          </cell>
        </row>
        <row r="1433">
          <cell r="B1433" t="str">
            <v>'51130-1360-0000-0000</v>
          </cell>
          <cell r="J1433">
            <v>0</v>
          </cell>
        </row>
        <row r="1434">
          <cell r="B1434" t="str">
            <v>'51130-1370-0000-0000</v>
          </cell>
          <cell r="J1434">
            <v>0</v>
          </cell>
        </row>
        <row r="1435">
          <cell r="B1435" t="str">
            <v>'51130-1380-0000-0000</v>
          </cell>
          <cell r="J1435">
            <v>0</v>
          </cell>
        </row>
        <row r="1436">
          <cell r="B1436" t="str">
            <v>'51140-1400-0000-0000</v>
          </cell>
          <cell r="J1436">
            <v>16778.62</v>
          </cell>
        </row>
        <row r="1437">
          <cell r="B1437" t="str">
            <v>'51140-1410-0000-0000</v>
          </cell>
          <cell r="J1437">
            <v>6283.77</v>
          </cell>
        </row>
        <row r="1438">
          <cell r="B1438" t="str">
            <v>'51140-1420-0000-0000</v>
          </cell>
          <cell r="J1438">
            <v>5169.88</v>
          </cell>
        </row>
        <row r="1439">
          <cell r="B1439" t="str">
            <v>'51140-1430-0000-0000</v>
          </cell>
          <cell r="J1439">
            <v>5324.97</v>
          </cell>
        </row>
        <row r="1440">
          <cell r="B1440" t="str">
            <v>'51140-1440-0000-0000</v>
          </cell>
          <cell r="J1440">
            <v>0</v>
          </cell>
        </row>
        <row r="1441">
          <cell r="B1441" t="str">
            <v>'51150-1500-0000-0000</v>
          </cell>
          <cell r="J1441">
            <v>0</v>
          </cell>
        </row>
        <row r="1442">
          <cell r="B1442" t="str">
            <v>'51150-1510-0000-0000</v>
          </cell>
          <cell r="J1442">
            <v>0</v>
          </cell>
        </row>
        <row r="1443">
          <cell r="B1443" t="str">
            <v>'51150-1520-0000-0000</v>
          </cell>
          <cell r="J1443">
            <v>0</v>
          </cell>
        </row>
        <row r="1444">
          <cell r="B1444" t="str">
            <v>'51150-1530-0000-0000</v>
          </cell>
          <cell r="J1444">
            <v>0</v>
          </cell>
        </row>
        <row r="1445">
          <cell r="B1445" t="str">
            <v>'51150-1540-0000-0000</v>
          </cell>
          <cell r="J1445">
            <v>0</v>
          </cell>
        </row>
        <row r="1446">
          <cell r="B1446" t="str">
            <v>'51150-1550-0000-0000</v>
          </cell>
          <cell r="J1446">
            <v>0</v>
          </cell>
        </row>
        <row r="1447">
          <cell r="B1447" t="str">
            <v>'51150-1590-0000-0000</v>
          </cell>
          <cell r="J1447">
            <v>0</v>
          </cell>
        </row>
        <row r="1448">
          <cell r="B1448" t="str">
            <v>'51160-1600-0000-0000</v>
          </cell>
          <cell r="J1448">
            <v>0</v>
          </cell>
        </row>
        <row r="1449">
          <cell r="B1449" t="str">
            <v>'51160-1610-0000-0000</v>
          </cell>
          <cell r="J1449">
            <v>0</v>
          </cell>
        </row>
        <row r="1450">
          <cell r="B1450" t="str">
            <v>'51170-1700-0000-0000</v>
          </cell>
          <cell r="J1450">
            <v>0</v>
          </cell>
        </row>
        <row r="1451">
          <cell r="B1451" t="str">
            <v>'51170-1710-0000-0000</v>
          </cell>
          <cell r="J1451">
            <v>0</v>
          </cell>
        </row>
        <row r="1452">
          <cell r="B1452" t="str">
            <v>'51170-1720-0000-0000</v>
          </cell>
          <cell r="J1452">
            <v>0</v>
          </cell>
        </row>
        <row r="1453">
          <cell r="B1453" t="str">
            <v>'51180-1800-0000-0000</v>
          </cell>
          <cell r="J1453">
            <v>7950</v>
          </cell>
        </row>
        <row r="1454">
          <cell r="B1454" t="str">
            <v>'51180-1810-0000-0000</v>
          </cell>
          <cell r="J1454">
            <v>7950</v>
          </cell>
        </row>
        <row r="1455">
          <cell r="B1455" t="str">
            <v>'51180-1820-0000-0000</v>
          </cell>
          <cell r="J1455">
            <v>0</v>
          </cell>
        </row>
        <row r="1456">
          <cell r="B1456" t="str">
            <v>'51200-2000-0000-0000</v>
          </cell>
          <cell r="J1456">
            <v>166125.14000000001</v>
          </cell>
        </row>
        <row r="1457">
          <cell r="B1457" t="str">
            <v>'51210-2100-0000-0000</v>
          </cell>
          <cell r="J1457">
            <v>28778.79</v>
          </cell>
        </row>
        <row r="1458">
          <cell r="B1458" t="str">
            <v>'51210-2110-0000-0000</v>
          </cell>
          <cell r="J1458">
            <v>15149.99</v>
          </cell>
        </row>
        <row r="1459">
          <cell r="B1459" t="str">
            <v>'51210-2120-0000-0000</v>
          </cell>
          <cell r="J1459">
            <v>0</v>
          </cell>
        </row>
        <row r="1460">
          <cell r="B1460" t="str">
            <v>'51210-2130-0000-0000</v>
          </cell>
          <cell r="J1460">
            <v>0</v>
          </cell>
        </row>
        <row r="1461">
          <cell r="B1461" t="str">
            <v>'51210-2140-0000-0000</v>
          </cell>
          <cell r="J1461">
            <v>0</v>
          </cell>
        </row>
        <row r="1462">
          <cell r="B1462" t="str">
            <v>'51210-2150-0000-0000</v>
          </cell>
          <cell r="J1462">
            <v>10828.8</v>
          </cell>
        </row>
        <row r="1463">
          <cell r="B1463" t="str">
            <v>'51210-2160-0000-0000</v>
          </cell>
          <cell r="J1463">
            <v>0</v>
          </cell>
        </row>
        <row r="1464">
          <cell r="B1464" t="str">
            <v>'51210-2170-0000-0000</v>
          </cell>
          <cell r="J1464">
            <v>0</v>
          </cell>
        </row>
        <row r="1465">
          <cell r="B1465" t="str">
            <v>'51210-2180-0000-0000</v>
          </cell>
          <cell r="J1465">
            <v>2800</v>
          </cell>
        </row>
        <row r="1466">
          <cell r="B1466" t="str">
            <v>'51220-2200-0000-0000</v>
          </cell>
          <cell r="J1466">
            <v>0</v>
          </cell>
        </row>
        <row r="1467">
          <cell r="B1467" t="str">
            <v>'51220-2210-0000-0000</v>
          </cell>
          <cell r="J1467">
            <v>0</v>
          </cell>
        </row>
        <row r="1468">
          <cell r="B1468" t="str">
            <v>'51220-2220-0000-0000</v>
          </cell>
          <cell r="J1468">
            <v>0</v>
          </cell>
        </row>
        <row r="1469">
          <cell r="B1469" t="str">
            <v>'51220-2230-0000-0000</v>
          </cell>
          <cell r="J1469">
            <v>0</v>
          </cell>
        </row>
        <row r="1470">
          <cell r="B1470" t="str">
            <v>'51230-2300-0000-0000</v>
          </cell>
          <cell r="J1470">
            <v>0</v>
          </cell>
        </row>
        <row r="1471">
          <cell r="B1471" t="str">
            <v>'51230-2310-0000-0000</v>
          </cell>
          <cell r="J1471">
            <v>0</v>
          </cell>
        </row>
        <row r="1472">
          <cell r="B1472" t="str">
            <v>'51230-2320-0000-0000</v>
          </cell>
          <cell r="J1472">
            <v>0</v>
          </cell>
        </row>
        <row r="1473">
          <cell r="B1473" t="str">
            <v>'51230-2330-0000-0000</v>
          </cell>
          <cell r="J1473">
            <v>0</v>
          </cell>
        </row>
        <row r="1474">
          <cell r="B1474" t="str">
            <v>'51230-2340-0000-0000</v>
          </cell>
          <cell r="J1474">
            <v>0</v>
          </cell>
        </row>
        <row r="1475">
          <cell r="B1475" t="str">
            <v>'51230-2350-0000-0000</v>
          </cell>
          <cell r="J1475">
            <v>0</v>
          </cell>
        </row>
        <row r="1476">
          <cell r="B1476" t="str">
            <v>'51230-2360-0000-0000</v>
          </cell>
          <cell r="J1476">
            <v>0</v>
          </cell>
        </row>
        <row r="1477">
          <cell r="B1477" t="str">
            <v>'51230-2370-0000-0000</v>
          </cell>
          <cell r="J1477">
            <v>0</v>
          </cell>
        </row>
        <row r="1478">
          <cell r="B1478" t="str">
            <v>'51230-2380-0000-0000</v>
          </cell>
          <cell r="J1478">
            <v>0</v>
          </cell>
        </row>
        <row r="1479">
          <cell r="B1479" t="str">
            <v>'51230-2390-0000-0000</v>
          </cell>
          <cell r="J1479">
            <v>0</v>
          </cell>
        </row>
        <row r="1480">
          <cell r="B1480" t="str">
            <v>'51240-2400-0000-0000</v>
          </cell>
          <cell r="J1480">
            <v>0</v>
          </cell>
        </row>
        <row r="1481">
          <cell r="B1481" t="str">
            <v>'51240-2410-0000-0000</v>
          </cell>
          <cell r="J1481">
            <v>0</v>
          </cell>
        </row>
        <row r="1482">
          <cell r="B1482" t="str">
            <v>'51240-2420-0000-0000</v>
          </cell>
          <cell r="J1482">
            <v>0</v>
          </cell>
        </row>
        <row r="1483">
          <cell r="B1483" t="str">
            <v>'51240-2430-0000-0000</v>
          </cell>
          <cell r="J1483">
            <v>0</v>
          </cell>
        </row>
        <row r="1484">
          <cell r="B1484" t="str">
            <v>'51240-2440-0000-0000</v>
          </cell>
          <cell r="J1484">
            <v>0</v>
          </cell>
        </row>
        <row r="1485">
          <cell r="B1485" t="str">
            <v>'51240-2450-0000-0000</v>
          </cell>
          <cell r="J1485">
            <v>0</v>
          </cell>
        </row>
        <row r="1486">
          <cell r="B1486" t="str">
            <v>'51240-2460-0000-0000</v>
          </cell>
          <cell r="J1486">
            <v>0</v>
          </cell>
        </row>
        <row r="1487">
          <cell r="B1487" t="str">
            <v>'51240-2470-0000-0000</v>
          </cell>
          <cell r="J1487">
            <v>0</v>
          </cell>
        </row>
        <row r="1488">
          <cell r="B1488" t="str">
            <v>'51240-2480-0000-0000</v>
          </cell>
          <cell r="J1488">
            <v>0</v>
          </cell>
        </row>
        <row r="1489">
          <cell r="B1489" t="str">
            <v>'51240-2490-0000-0000</v>
          </cell>
          <cell r="J1489">
            <v>0</v>
          </cell>
        </row>
        <row r="1490">
          <cell r="B1490" t="str">
            <v>'51250-2500-0000-0000</v>
          </cell>
          <cell r="J1490">
            <v>29280</v>
          </cell>
        </row>
        <row r="1491">
          <cell r="B1491" t="str">
            <v>'51250-2510-0000-0000</v>
          </cell>
          <cell r="J1491">
            <v>29280</v>
          </cell>
        </row>
        <row r="1492">
          <cell r="B1492" t="str">
            <v>'51250-2520-0000-0000</v>
          </cell>
          <cell r="J1492">
            <v>0</v>
          </cell>
        </row>
        <row r="1493">
          <cell r="B1493" t="str">
            <v>'51250-2530-0000-0000</v>
          </cell>
          <cell r="J1493">
            <v>0</v>
          </cell>
        </row>
        <row r="1494">
          <cell r="B1494" t="str">
            <v>'51250-2540-0000-0000</v>
          </cell>
          <cell r="J1494">
            <v>0</v>
          </cell>
        </row>
        <row r="1495">
          <cell r="B1495" t="str">
            <v>'51250-2550-0000-0000</v>
          </cell>
          <cell r="J1495">
            <v>0</v>
          </cell>
        </row>
        <row r="1496">
          <cell r="B1496" t="str">
            <v>'51250-2560-0000-0000</v>
          </cell>
          <cell r="J1496">
            <v>0</v>
          </cell>
        </row>
        <row r="1497">
          <cell r="B1497" t="str">
            <v>'51250-2590-0000-0000</v>
          </cell>
          <cell r="J1497">
            <v>0</v>
          </cell>
        </row>
        <row r="1498">
          <cell r="B1498" t="str">
            <v>'51260-2600-0000-0000</v>
          </cell>
          <cell r="J1498">
            <v>97982.14</v>
          </cell>
        </row>
        <row r="1499">
          <cell r="B1499" t="str">
            <v>'51260-2610-0000-0000</v>
          </cell>
          <cell r="J1499">
            <v>97982.14</v>
          </cell>
        </row>
        <row r="1500">
          <cell r="B1500" t="str">
            <v>'51260-2620-0000-0000</v>
          </cell>
          <cell r="J1500">
            <v>0</v>
          </cell>
        </row>
        <row r="1501">
          <cell r="B1501" t="str">
            <v>'51270-2700-0000-0000</v>
          </cell>
          <cell r="J1501">
            <v>0</v>
          </cell>
        </row>
        <row r="1502">
          <cell r="B1502" t="str">
            <v>'51270-2710-0000-0000</v>
          </cell>
          <cell r="J1502">
            <v>0</v>
          </cell>
        </row>
        <row r="1503">
          <cell r="B1503" t="str">
            <v>'51270-2720-0000-0000</v>
          </cell>
          <cell r="J1503">
            <v>0</v>
          </cell>
        </row>
        <row r="1504">
          <cell r="B1504" t="str">
            <v>'51270-2730-0000-0000</v>
          </cell>
          <cell r="J1504">
            <v>0</v>
          </cell>
        </row>
        <row r="1505">
          <cell r="B1505" t="str">
            <v>'51270-2740-0000-0000</v>
          </cell>
          <cell r="J1505">
            <v>0</v>
          </cell>
        </row>
        <row r="1506">
          <cell r="B1506" t="str">
            <v>'51270-2750-0000-0000</v>
          </cell>
          <cell r="J1506">
            <v>0</v>
          </cell>
        </row>
        <row r="1507">
          <cell r="B1507" t="str">
            <v>'51280-2800-0000-0000</v>
          </cell>
          <cell r="J1507">
            <v>0</v>
          </cell>
        </row>
        <row r="1508">
          <cell r="B1508" t="str">
            <v>'51280-2810-0000-0000</v>
          </cell>
          <cell r="J1508">
            <v>0</v>
          </cell>
        </row>
        <row r="1509">
          <cell r="B1509" t="str">
            <v>'51280-2820-0000-0000</v>
          </cell>
          <cell r="J1509">
            <v>0</v>
          </cell>
        </row>
        <row r="1510">
          <cell r="B1510" t="str">
            <v>'51280-2830-0000-0000</v>
          </cell>
          <cell r="J1510">
            <v>0</v>
          </cell>
        </row>
        <row r="1511">
          <cell r="B1511" t="str">
            <v>'51290-2900-0000-0000</v>
          </cell>
          <cell r="J1511">
            <v>10084.209999999999</v>
          </cell>
        </row>
        <row r="1512">
          <cell r="B1512" t="str">
            <v>'51290-2910-0000-0000</v>
          </cell>
          <cell r="J1512">
            <v>2177.12</v>
          </cell>
        </row>
        <row r="1513">
          <cell r="B1513" t="str">
            <v>'51290-2920-0000-0000</v>
          </cell>
          <cell r="J1513">
            <v>4020</v>
          </cell>
        </row>
        <row r="1514">
          <cell r="B1514" t="str">
            <v>'51290-2930-0000-0000</v>
          </cell>
          <cell r="J1514">
            <v>0</v>
          </cell>
        </row>
        <row r="1515">
          <cell r="B1515" t="str">
            <v>'51290-2940-0000-0000</v>
          </cell>
          <cell r="J1515">
            <v>1119.83</v>
          </cell>
        </row>
        <row r="1516">
          <cell r="B1516" t="str">
            <v>'51290-2950-0000-0000</v>
          </cell>
          <cell r="J1516">
            <v>0</v>
          </cell>
        </row>
        <row r="1517">
          <cell r="B1517" t="str">
            <v>'51290-2960-0000-0000</v>
          </cell>
          <cell r="J1517">
            <v>2767.26</v>
          </cell>
        </row>
        <row r="1518">
          <cell r="B1518" t="str">
            <v>'51290-2970-0000-0000</v>
          </cell>
          <cell r="J1518">
            <v>0</v>
          </cell>
        </row>
        <row r="1519">
          <cell r="B1519" t="str">
            <v>'51290-2980-0000-0000</v>
          </cell>
          <cell r="J1519">
            <v>0</v>
          </cell>
        </row>
        <row r="1520">
          <cell r="B1520" t="str">
            <v>'51290-2990-0000-0000</v>
          </cell>
          <cell r="J1520">
            <v>0</v>
          </cell>
        </row>
        <row r="1521">
          <cell r="B1521" t="str">
            <v>'51300-0000-0000-0000</v>
          </cell>
          <cell r="J1521">
            <v>17852278.039999999</v>
          </cell>
        </row>
        <row r="1522">
          <cell r="B1522" t="str">
            <v>'51310-3100-0000-0000</v>
          </cell>
          <cell r="J1522">
            <v>2023693.64</v>
          </cell>
        </row>
        <row r="1523">
          <cell r="B1523" t="str">
            <v>'51310-3110-0000-0000</v>
          </cell>
          <cell r="J1523">
            <v>1940302.63</v>
          </cell>
        </row>
        <row r="1524">
          <cell r="B1524" t="str">
            <v>'51310-3120-0000-0000</v>
          </cell>
          <cell r="J1524">
            <v>0</v>
          </cell>
        </row>
        <row r="1525">
          <cell r="B1525" t="str">
            <v>'51310-3130-0000-0000</v>
          </cell>
          <cell r="J1525">
            <v>0</v>
          </cell>
        </row>
        <row r="1526">
          <cell r="B1526" t="str">
            <v>'51310-3140-0000-0000</v>
          </cell>
          <cell r="J1526">
            <v>53971.32</v>
          </cell>
        </row>
        <row r="1527">
          <cell r="B1527" t="str">
            <v>'51310-3150-0000-0000</v>
          </cell>
          <cell r="J1527">
            <v>12700.37</v>
          </cell>
        </row>
        <row r="1528">
          <cell r="B1528" t="str">
            <v>'51310-3160-0000-0000</v>
          </cell>
          <cell r="J1528">
            <v>0</v>
          </cell>
        </row>
        <row r="1529">
          <cell r="B1529" t="str">
            <v>'51310-3170-0000-0000</v>
          </cell>
          <cell r="J1529">
            <v>16549.73</v>
          </cell>
        </row>
        <row r="1530">
          <cell r="B1530" t="str">
            <v>'51310-3180-0000-0000</v>
          </cell>
          <cell r="J1530">
            <v>169.59</v>
          </cell>
        </row>
        <row r="1531">
          <cell r="B1531" t="str">
            <v>'51310-3190-0000-0000</v>
          </cell>
          <cell r="J1531">
            <v>0</v>
          </cell>
        </row>
        <row r="1532">
          <cell r="B1532" t="str">
            <v>'51320-3200-0000-0000</v>
          </cell>
          <cell r="J1532">
            <v>132394.38</v>
          </cell>
        </row>
        <row r="1533">
          <cell r="B1533" t="str">
            <v>'51320-3210-0000-0000</v>
          </cell>
          <cell r="J1533">
            <v>0</v>
          </cell>
        </row>
        <row r="1534">
          <cell r="B1534" t="str">
            <v>'51320-3220-0000-0000</v>
          </cell>
          <cell r="J1534">
            <v>0</v>
          </cell>
        </row>
        <row r="1535">
          <cell r="B1535" t="str">
            <v>'51320-3230-0000-0000</v>
          </cell>
          <cell r="J1535">
            <v>0</v>
          </cell>
        </row>
        <row r="1536">
          <cell r="B1536" t="str">
            <v>'51320-3240-0000-0000</v>
          </cell>
          <cell r="J1536">
            <v>0</v>
          </cell>
        </row>
        <row r="1537">
          <cell r="B1537" t="str">
            <v>'51320-3250-0000-0000</v>
          </cell>
          <cell r="J1537">
            <v>0</v>
          </cell>
        </row>
        <row r="1538">
          <cell r="B1538" t="str">
            <v>'51320-3260-0000-0000</v>
          </cell>
          <cell r="J1538">
            <v>0</v>
          </cell>
        </row>
        <row r="1539">
          <cell r="B1539" t="str">
            <v>'51320-3270-0000-0000</v>
          </cell>
          <cell r="J1539">
            <v>0</v>
          </cell>
        </row>
        <row r="1540">
          <cell r="B1540" t="str">
            <v>'51320-3280-0000-0000</v>
          </cell>
          <cell r="J1540">
            <v>0</v>
          </cell>
        </row>
        <row r="1541">
          <cell r="B1541" t="str">
            <v>'51320-3290-0000-0000</v>
          </cell>
          <cell r="J1541">
            <v>132394.38</v>
          </cell>
        </row>
        <row r="1542">
          <cell r="B1542" t="str">
            <v>'51330-3300-0000-0000</v>
          </cell>
          <cell r="J1542">
            <v>8699263.5700000003</v>
          </cell>
        </row>
        <row r="1543">
          <cell r="B1543" t="str">
            <v>'51330-3310-0000-0000</v>
          </cell>
          <cell r="J1543">
            <v>1895211.81</v>
          </cell>
        </row>
        <row r="1544">
          <cell r="B1544" t="str">
            <v>'51330-3320-0000-0000</v>
          </cell>
          <cell r="J1544">
            <v>927466.25</v>
          </cell>
        </row>
        <row r="1545">
          <cell r="B1545" t="str">
            <v>'51330-3330-0000-0000</v>
          </cell>
          <cell r="J1545">
            <v>868518.88</v>
          </cell>
        </row>
        <row r="1546">
          <cell r="B1546" t="str">
            <v>'51330-3340-0000-0000</v>
          </cell>
          <cell r="J1546">
            <v>0</v>
          </cell>
        </row>
        <row r="1547">
          <cell r="B1547" t="str">
            <v>'51330-3350-0000-0000</v>
          </cell>
          <cell r="J1547">
            <v>0</v>
          </cell>
        </row>
        <row r="1548">
          <cell r="B1548" t="str">
            <v>'51330-3360-0000-0000</v>
          </cell>
          <cell r="J1548">
            <v>0</v>
          </cell>
        </row>
        <row r="1549">
          <cell r="B1549" t="str">
            <v>'51330-3370-0000-0000</v>
          </cell>
          <cell r="J1549">
            <v>0</v>
          </cell>
        </row>
        <row r="1550">
          <cell r="B1550" t="str">
            <v>'51330-3380-0000-0000</v>
          </cell>
          <cell r="J1550">
            <v>3522510.8</v>
          </cell>
        </row>
        <row r="1551">
          <cell r="B1551" t="str">
            <v>'51330-3390-0000-0000</v>
          </cell>
          <cell r="J1551">
            <v>1485555.83</v>
          </cell>
        </row>
        <row r="1552">
          <cell r="B1552" t="str">
            <v>'51340-3400-0000-0000</v>
          </cell>
          <cell r="J1552">
            <v>185258.01</v>
          </cell>
        </row>
        <row r="1553">
          <cell r="B1553" t="str">
            <v>'51340-3410-0000-0000</v>
          </cell>
          <cell r="J1553">
            <v>96472.69</v>
          </cell>
        </row>
        <row r="1554">
          <cell r="B1554" t="str">
            <v>'51340-3410-0001-0000</v>
          </cell>
          <cell r="J1554">
            <v>2094.6</v>
          </cell>
        </row>
        <row r="1555">
          <cell r="B1555" t="str">
            <v>'51340-3410-0002-0000</v>
          </cell>
          <cell r="J1555">
            <v>790</v>
          </cell>
        </row>
        <row r="1556">
          <cell r="B1556" t="str">
            <v>'51340-3410-0003-0000</v>
          </cell>
          <cell r="J1556">
            <v>3175</v>
          </cell>
        </row>
        <row r="1557">
          <cell r="B1557" t="str">
            <v>'51340-3410-0004-0000</v>
          </cell>
          <cell r="J1557">
            <v>83893.63</v>
          </cell>
        </row>
        <row r="1558">
          <cell r="B1558" t="str">
            <v>'51340-3410-0005-0000</v>
          </cell>
          <cell r="J1558">
            <v>0</v>
          </cell>
        </row>
        <row r="1559">
          <cell r="B1559" t="str">
            <v>'51340-3410-0006-0000</v>
          </cell>
          <cell r="J1559">
            <v>5130.3500000000004</v>
          </cell>
        </row>
        <row r="1560">
          <cell r="B1560" t="str">
            <v>'51340-3410-0007-0000</v>
          </cell>
          <cell r="J1560">
            <v>0</v>
          </cell>
        </row>
        <row r="1561">
          <cell r="B1561" t="str">
            <v>'51340-3410-0008-0000</v>
          </cell>
          <cell r="J1561">
            <v>0</v>
          </cell>
        </row>
        <row r="1562">
          <cell r="B1562" t="str">
            <v>'51340-3410-0009-0000</v>
          </cell>
          <cell r="J1562">
            <v>0</v>
          </cell>
        </row>
        <row r="1563">
          <cell r="B1563" t="str">
            <v>'51340-3410-0010-0000</v>
          </cell>
          <cell r="J1563">
            <v>1389.11</v>
          </cell>
        </row>
        <row r="1564">
          <cell r="B1564" t="str">
            <v>'51340-3420-0000-0000</v>
          </cell>
          <cell r="J1564">
            <v>63030.52</v>
          </cell>
        </row>
        <row r="1565">
          <cell r="B1565" t="str">
            <v>'51340-3430-0000-0000</v>
          </cell>
          <cell r="J1565">
            <v>0</v>
          </cell>
        </row>
        <row r="1566">
          <cell r="B1566" t="str">
            <v>'51340-3440-0000-0000</v>
          </cell>
          <cell r="J1566">
            <v>0</v>
          </cell>
        </row>
        <row r="1567">
          <cell r="B1567" t="str">
            <v>'51340-3450-0000-0000</v>
          </cell>
          <cell r="J1567">
            <v>25754.799999999999</v>
          </cell>
        </row>
        <row r="1568">
          <cell r="B1568" t="str">
            <v>'51340-3460-0000-0000</v>
          </cell>
          <cell r="J1568">
            <v>0</v>
          </cell>
        </row>
        <row r="1569">
          <cell r="B1569" t="str">
            <v>'51340-3470-0000-0000</v>
          </cell>
          <cell r="J1569">
            <v>0</v>
          </cell>
        </row>
        <row r="1570">
          <cell r="B1570" t="str">
            <v>'51340-3480-0000-0000</v>
          </cell>
          <cell r="J1570">
            <v>0</v>
          </cell>
        </row>
        <row r="1571">
          <cell r="B1571" t="str">
            <v>'51340-3490-0000-0000</v>
          </cell>
          <cell r="J1571">
            <v>0</v>
          </cell>
        </row>
        <row r="1572">
          <cell r="B1572" t="str">
            <v>'51350-3500-0000-0000</v>
          </cell>
          <cell r="J1572">
            <v>3522486.69</v>
          </cell>
        </row>
        <row r="1573">
          <cell r="B1573" t="str">
            <v>'51350-3510-0000-0000</v>
          </cell>
          <cell r="J1573">
            <v>351615.65</v>
          </cell>
        </row>
        <row r="1574">
          <cell r="B1574" t="str">
            <v>'51350-3520-0000-0000</v>
          </cell>
          <cell r="J1574">
            <v>0</v>
          </cell>
        </row>
        <row r="1575">
          <cell r="B1575" t="str">
            <v>'51350-3530-0000-0000</v>
          </cell>
          <cell r="J1575">
            <v>16343.67</v>
          </cell>
        </row>
        <row r="1576">
          <cell r="B1576" t="str">
            <v>'51350-3540-0000-0000</v>
          </cell>
          <cell r="J1576">
            <v>0</v>
          </cell>
        </row>
        <row r="1577">
          <cell r="B1577" t="str">
            <v>'51350-3550-0000-0000</v>
          </cell>
          <cell r="J1577">
            <v>51668.85</v>
          </cell>
        </row>
        <row r="1578">
          <cell r="B1578" t="str">
            <v>'51350-3560-0000-0000</v>
          </cell>
          <cell r="J1578">
            <v>0</v>
          </cell>
        </row>
        <row r="1579">
          <cell r="B1579" t="str">
            <v>'51350-3570-0000-0000</v>
          </cell>
          <cell r="J1579">
            <v>1039331.87</v>
          </cell>
        </row>
        <row r="1580">
          <cell r="B1580" t="str">
            <v>'51350-3580-0000-0000</v>
          </cell>
          <cell r="J1580">
            <v>725968.29</v>
          </cell>
        </row>
        <row r="1581">
          <cell r="B1581" t="str">
            <v>'51350-3590-0000-0000</v>
          </cell>
          <cell r="J1581">
            <v>1337558.3600000001</v>
          </cell>
        </row>
        <row r="1582">
          <cell r="B1582" t="str">
            <v>'51360-3600-0000-0000</v>
          </cell>
          <cell r="J1582">
            <v>0</v>
          </cell>
        </row>
        <row r="1583">
          <cell r="B1583" t="str">
            <v>'51360-3611-0000-0000</v>
          </cell>
          <cell r="J1583">
            <v>0</v>
          </cell>
        </row>
        <row r="1584">
          <cell r="B1584" t="str">
            <v>'51360-3612-0000-0000</v>
          </cell>
          <cell r="J1584">
            <v>0</v>
          </cell>
        </row>
        <row r="1585">
          <cell r="B1585" t="str">
            <v>'51360-3620-0000-0000</v>
          </cell>
          <cell r="J1585">
            <v>0</v>
          </cell>
        </row>
        <row r="1586">
          <cell r="B1586" t="str">
            <v>'51360-3630-0000-0000</v>
          </cell>
          <cell r="J1586">
            <v>0</v>
          </cell>
        </row>
        <row r="1587">
          <cell r="B1587" t="str">
            <v>'51360-3640-0000-0000</v>
          </cell>
          <cell r="J1587">
            <v>0</v>
          </cell>
        </row>
        <row r="1588">
          <cell r="B1588" t="str">
            <v>'51360-3650-0000-0000</v>
          </cell>
          <cell r="J1588">
            <v>0</v>
          </cell>
        </row>
        <row r="1589">
          <cell r="B1589" t="str">
            <v>'51360-3660-0000-0000</v>
          </cell>
          <cell r="J1589">
            <v>0</v>
          </cell>
        </row>
        <row r="1590">
          <cell r="B1590" t="str">
            <v>'51360-3690-0000-0000</v>
          </cell>
          <cell r="J1590">
            <v>0</v>
          </cell>
        </row>
        <row r="1591">
          <cell r="B1591" t="str">
            <v>'51370-3700-0000-0000</v>
          </cell>
          <cell r="J1591">
            <v>12058.5</v>
          </cell>
        </row>
        <row r="1592">
          <cell r="B1592" t="str">
            <v>'51370-3710-0000-0000</v>
          </cell>
          <cell r="J1592">
            <v>0</v>
          </cell>
        </row>
        <row r="1593">
          <cell r="B1593" t="str">
            <v>'51370-3720-0000-0000</v>
          </cell>
          <cell r="J1593">
            <v>0</v>
          </cell>
        </row>
        <row r="1594">
          <cell r="B1594" t="str">
            <v>'51370-3730-0000-0000</v>
          </cell>
          <cell r="J1594">
            <v>0</v>
          </cell>
        </row>
        <row r="1595">
          <cell r="B1595" t="str">
            <v>'51370-3740-0000-0000</v>
          </cell>
          <cell r="J1595">
            <v>0</v>
          </cell>
        </row>
        <row r="1596">
          <cell r="B1596" t="str">
            <v>'51370-3750-0000-0000</v>
          </cell>
          <cell r="J1596">
            <v>12058.5</v>
          </cell>
        </row>
        <row r="1597">
          <cell r="B1597" t="str">
            <v>'51370-3760-0000-0000</v>
          </cell>
          <cell r="J1597">
            <v>0</v>
          </cell>
        </row>
        <row r="1598">
          <cell r="B1598" t="str">
            <v>'51370-3770-0000-0000</v>
          </cell>
          <cell r="J1598">
            <v>0</v>
          </cell>
        </row>
        <row r="1599">
          <cell r="B1599" t="str">
            <v>'51370-3780-0000-0000</v>
          </cell>
          <cell r="J1599">
            <v>0</v>
          </cell>
        </row>
        <row r="1600">
          <cell r="B1600" t="str">
            <v>'51370-3790-0000-0000</v>
          </cell>
          <cell r="J1600">
            <v>0</v>
          </cell>
        </row>
        <row r="1601">
          <cell r="B1601" t="str">
            <v>'51380-3800-0000-0000</v>
          </cell>
          <cell r="J1601">
            <v>261263.08</v>
          </cell>
        </row>
        <row r="1602">
          <cell r="B1602" t="str">
            <v>'51380-3810-0000-0000</v>
          </cell>
          <cell r="J1602">
            <v>0</v>
          </cell>
        </row>
        <row r="1603">
          <cell r="B1603" t="str">
            <v>'51380-3820-0000-0000</v>
          </cell>
          <cell r="J1603">
            <v>95598</v>
          </cell>
        </row>
        <row r="1604">
          <cell r="B1604" t="str">
            <v>'51380-3830-0000-0000</v>
          </cell>
          <cell r="J1604">
            <v>132020</v>
          </cell>
        </row>
        <row r="1605">
          <cell r="B1605" t="str">
            <v>'51380-3840-0000-0000</v>
          </cell>
          <cell r="J1605">
            <v>0</v>
          </cell>
        </row>
        <row r="1606">
          <cell r="B1606" t="str">
            <v>'51380-3850-0000-0000</v>
          </cell>
          <cell r="J1606">
            <v>33645.08</v>
          </cell>
        </row>
        <row r="1607">
          <cell r="B1607" t="str">
            <v>'51390-3900-0000-0000</v>
          </cell>
          <cell r="J1607">
            <v>3015860.17</v>
          </cell>
        </row>
        <row r="1608">
          <cell r="B1608" t="str">
            <v>'51390-3910-0000-0000</v>
          </cell>
          <cell r="J1608">
            <v>0</v>
          </cell>
        </row>
        <row r="1609">
          <cell r="B1609" t="str">
            <v>'51390-3920-0000-0000</v>
          </cell>
          <cell r="J1609">
            <v>3015860.17</v>
          </cell>
        </row>
        <row r="1610">
          <cell r="B1610" t="str">
            <v>'51390-3920-0001-0000</v>
          </cell>
          <cell r="J1610">
            <v>3015860.17</v>
          </cell>
        </row>
        <row r="1611">
          <cell r="B1611" t="str">
            <v>'51390-3920-0002-0000</v>
          </cell>
          <cell r="J1611">
            <v>0</v>
          </cell>
        </row>
        <row r="1612">
          <cell r="B1612" t="str">
            <v>'51390-3930-0000-0000</v>
          </cell>
          <cell r="J1612">
            <v>0</v>
          </cell>
        </row>
        <row r="1613">
          <cell r="B1613" t="str">
            <v>'51390-3940-0000-0000</v>
          </cell>
          <cell r="J1613">
            <v>0</v>
          </cell>
        </row>
        <row r="1614">
          <cell r="B1614" t="str">
            <v>'51390-3950-0000-0000</v>
          </cell>
          <cell r="J1614">
            <v>0</v>
          </cell>
        </row>
        <row r="1615">
          <cell r="B1615" t="str">
            <v>'51390-3960-0000-0000</v>
          </cell>
          <cell r="J1615">
            <v>0</v>
          </cell>
        </row>
        <row r="1616">
          <cell r="B1616" t="str">
            <v>'51390-3990-0000-0000</v>
          </cell>
          <cell r="J1616">
            <v>0</v>
          </cell>
        </row>
        <row r="1617">
          <cell r="B1617" t="str">
            <v>'55000-0000-0000-0000</v>
          </cell>
          <cell r="J1617">
            <v>37132917.520000003</v>
          </cell>
        </row>
        <row r="1618">
          <cell r="B1618" t="str">
            <v>'55100-0000-0000-0000</v>
          </cell>
          <cell r="J1618">
            <v>2442975.44</v>
          </cell>
        </row>
        <row r="1619">
          <cell r="B1619" t="str">
            <v>'55110-0000-0000-0000</v>
          </cell>
          <cell r="J1619">
            <v>0</v>
          </cell>
        </row>
        <row r="1620">
          <cell r="B1620" t="str">
            <v>'55120-0000-0000-0000</v>
          </cell>
          <cell r="J1620">
            <v>0</v>
          </cell>
        </row>
        <row r="1621">
          <cell r="B1621" t="str">
            <v>'55130-0000-0000-0000</v>
          </cell>
          <cell r="J1621">
            <v>1868969.67</v>
          </cell>
        </row>
        <row r="1622">
          <cell r="B1622" t="str">
            <v>'55130-0001-0000-0000</v>
          </cell>
          <cell r="J1622">
            <v>1868969.67</v>
          </cell>
        </row>
        <row r="1623">
          <cell r="B1623" t="str">
            <v>'55140-0000-0000-0000</v>
          </cell>
          <cell r="J1623">
            <v>0</v>
          </cell>
        </row>
        <row r="1624">
          <cell r="B1624" t="str">
            <v>'55150-0000-0000-0000</v>
          </cell>
          <cell r="J1624">
            <v>316946.90000000002</v>
          </cell>
        </row>
        <row r="1625">
          <cell r="B1625" t="str">
            <v>'55150-0001-0000-0000</v>
          </cell>
          <cell r="J1625">
            <v>63132.33</v>
          </cell>
        </row>
        <row r="1626">
          <cell r="B1626" t="str">
            <v>'55150-0002-0000-0000</v>
          </cell>
          <cell r="J1626">
            <v>11587.56</v>
          </cell>
        </row>
        <row r="1627">
          <cell r="B1627" t="str">
            <v>'55150-0003-0000-0000</v>
          </cell>
          <cell r="J1627">
            <v>155951.94</v>
          </cell>
        </row>
        <row r="1628">
          <cell r="B1628" t="str">
            <v>'55150-0004-0000-0000</v>
          </cell>
          <cell r="J1628">
            <v>14143.04</v>
          </cell>
        </row>
        <row r="1629">
          <cell r="B1629" t="str">
            <v>'55150-0005-0000-0000</v>
          </cell>
          <cell r="J1629">
            <v>0</v>
          </cell>
        </row>
        <row r="1630">
          <cell r="B1630" t="str">
            <v>'55150-0006-0000-0000</v>
          </cell>
          <cell r="J1630">
            <v>32248.080000000002</v>
          </cell>
        </row>
        <row r="1631">
          <cell r="B1631" t="str">
            <v>'55150-0007-0000-0000</v>
          </cell>
          <cell r="J1631">
            <v>13061.52</v>
          </cell>
        </row>
        <row r="1632">
          <cell r="B1632" t="str">
            <v>'55150-0008-0000-0000</v>
          </cell>
          <cell r="J1632">
            <v>118.53</v>
          </cell>
        </row>
        <row r="1633">
          <cell r="B1633" t="str">
            <v>'55150-0009-0000-0000</v>
          </cell>
          <cell r="J1633">
            <v>26703.9</v>
          </cell>
        </row>
        <row r="1634">
          <cell r="B1634" t="str">
            <v>'55160-0000-0000-0000</v>
          </cell>
          <cell r="J1634">
            <v>0</v>
          </cell>
        </row>
        <row r="1635">
          <cell r="B1635" t="str">
            <v>'55170-0000-0000-0000</v>
          </cell>
          <cell r="J1635">
            <v>257058.87</v>
          </cell>
        </row>
        <row r="1636">
          <cell r="B1636" t="str">
            <v>'55170-0001-0000-0000</v>
          </cell>
          <cell r="J1636">
            <v>254700</v>
          </cell>
        </row>
        <row r="1637">
          <cell r="B1637" t="str">
            <v>'55170-0002-0000-0000</v>
          </cell>
          <cell r="J1637">
            <v>2358.87</v>
          </cell>
        </row>
        <row r="1638">
          <cell r="B1638" t="str">
            <v>'55600-0000-0000-0000</v>
          </cell>
          <cell r="J1638">
            <v>31973527.41</v>
          </cell>
        </row>
        <row r="1639">
          <cell r="B1639" t="str">
            <v>'55610-0000-0000-0000</v>
          </cell>
          <cell r="J1639">
            <v>16376330.27</v>
          </cell>
        </row>
        <row r="1640">
          <cell r="B1640" t="str">
            <v>'55620-0000-0000-0000</v>
          </cell>
          <cell r="J1640">
            <v>12734582.029999999</v>
          </cell>
        </row>
        <row r="1641">
          <cell r="B1641" t="str">
            <v>'55630-0000-0000-0000</v>
          </cell>
          <cell r="J1641">
            <v>0</v>
          </cell>
        </row>
        <row r="1642">
          <cell r="B1642" t="str">
            <v>'55630-0001-0000-0000</v>
          </cell>
          <cell r="J1642">
            <v>0</v>
          </cell>
        </row>
        <row r="1643">
          <cell r="B1643" t="str">
            <v>'55630-0002-0000-0000</v>
          </cell>
          <cell r="J1643">
            <v>0</v>
          </cell>
        </row>
        <row r="1644">
          <cell r="B1644" t="str">
            <v>'55640-0000-0000-0000</v>
          </cell>
          <cell r="J1644">
            <v>166455.26</v>
          </cell>
        </row>
        <row r="1645">
          <cell r="B1645" t="str">
            <v>'55650-0000-0000-0000</v>
          </cell>
          <cell r="J1645">
            <v>2696159.85</v>
          </cell>
        </row>
        <row r="1646">
          <cell r="B1646" t="str">
            <v>'55660-0000-0000-0000</v>
          </cell>
          <cell r="J1646">
            <v>0</v>
          </cell>
        </row>
        <row r="1647">
          <cell r="B1647" t="str">
            <v>'55900-0000-0000-0000</v>
          </cell>
          <cell r="J1647">
            <v>2716414.67</v>
          </cell>
        </row>
        <row r="1648">
          <cell r="B1648" t="str">
            <v>'55910-0000-0000-0000</v>
          </cell>
          <cell r="J1648">
            <v>0</v>
          </cell>
        </row>
        <row r="1649">
          <cell r="B1649" t="str">
            <v>'55920-0000-0000-0000</v>
          </cell>
          <cell r="J1649">
            <v>0</v>
          </cell>
        </row>
        <row r="1650">
          <cell r="B1650" t="str">
            <v>'55930-0000-0000-0000</v>
          </cell>
          <cell r="J1650">
            <v>478195.03</v>
          </cell>
        </row>
        <row r="1651">
          <cell r="B1651" t="str">
            <v>'55940-0000-0000-0000</v>
          </cell>
          <cell r="J1651">
            <v>2236660.64</v>
          </cell>
        </row>
        <row r="1652">
          <cell r="B1652" t="str">
            <v>'55940-0001-0000-0000</v>
          </cell>
          <cell r="J1652">
            <v>2236660.64</v>
          </cell>
        </row>
        <row r="1653">
          <cell r="B1653" t="str">
            <v>'55950-0000-0000-0000</v>
          </cell>
          <cell r="J1653">
            <v>0</v>
          </cell>
        </row>
        <row r="1654">
          <cell r="B1654" t="str">
            <v>'55960-0000-0000-0000</v>
          </cell>
          <cell r="J1654">
            <v>0</v>
          </cell>
        </row>
        <row r="1655">
          <cell r="B1655" t="str">
            <v>'55970-0000-0000-0000</v>
          </cell>
          <cell r="J1655">
            <v>0</v>
          </cell>
        </row>
        <row r="1656">
          <cell r="B1656" t="str">
            <v>'55990-0000-0000-0000</v>
          </cell>
          <cell r="J1656">
            <v>1559</v>
          </cell>
        </row>
        <row r="1657">
          <cell r="B1657" t="str">
            <v>'55990-0001-0000-0000</v>
          </cell>
        </row>
        <row r="1658">
          <cell r="B1658" t="str">
            <v>'55990-0002-0000-0000</v>
          </cell>
        </row>
        <row r="1659">
          <cell r="B1659" t="str">
            <v xml:space="preserve"> </v>
          </cell>
        </row>
        <row r="1662">
          <cell r="B1662" t="str">
            <v xml:space="preserve"> </v>
          </cell>
        </row>
      </sheetData>
      <sheetData sheetId="20"/>
      <sheetData sheetId="21">
        <row r="1">
          <cell r="B1" t="str">
            <v>CONTPAQ i</v>
          </cell>
        </row>
        <row r="2">
          <cell r="B2" t="str">
            <v>Balanza de comprobación al 31/Dic/2014</v>
          </cell>
        </row>
        <row r="5">
          <cell r="B5" t="str">
            <v>C u e n t a</v>
          </cell>
          <cell r="J5" t="str">
            <v xml:space="preserve">Saldos </v>
          </cell>
        </row>
        <row r="8">
          <cell r="B8" t="str">
            <v>'10000-0000-0000-0000</v>
          </cell>
          <cell r="J8">
            <v>2110701579.1500001</v>
          </cell>
        </row>
        <row r="9">
          <cell r="B9" t="str">
            <v>'11000-0000-0000-0000</v>
          </cell>
          <cell r="J9">
            <v>1680481059.8900001</v>
          </cell>
        </row>
        <row r="10">
          <cell r="B10" t="str">
            <v>'11100-0000-0000-0000</v>
          </cell>
          <cell r="J10">
            <v>479792407.44999999</v>
          </cell>
        </row>
        <row r="11">
          <cell r="B11" t="str">
            <v>'11110-0000-0000-0000</v>
          </cell>
          <cell r="J11">
            <v>0</v>
          </cell>
        </row>
        <row r="12">
          <cell r="B12" t="str">
            <v>'11110-0001-0000-0000</v>
          </cell>
          <cell r="J12">
            <v>0</v>
          </cell>
        </row>
        <row r="13">
          <cell r="B13" t="str">
            <v>'11120-0000-0000-0000</v>
          </cell>
          <cell r="J13">
            <v>251053493.86000001</v>
          </cell>
        </row>
        <row r="14">
          <cell r="B14" t="str">
            <v>'11120-0001-0000-0000</v>
          </cell>
          <cell r="J14">
            <v>-129210.63</v>
          </cell>
        </row>
        <row r="15">
          <cell r="B15" t="str">
            <v>'11120-0002-0000-0000</v>
          </cell>
          <cell r="J15">
            <v>78865977.700000003</v>
          </cell>
        </row>
        <row r="16">
          <cell r="B16" t="str">
            <v>'11120-0002-0001-0000</v>
          </cell>
          <cell r="J16">
            <v>5352361.5999999996</v>
          </cell>
        </row>
        <row r="17">
          <cell r="B17" t="str">
            <v>'11120-0002-0002-0000</v>
          </cell>
          <cell r="J17">
            <v>73513616.099999994</v>
          </cell>
        </row>
        <row r="18">
          <cell r="B18" t="str">
            <v>'11120-0003-0000-0000</v>
          </cell>
          <cell r="J18">
            <v>35328.01</v>
          </cell>
        </row>
        <row r="19">
          <cell r="B19" t="str">
            <v>'11120-0004-0000-0000</v>
          </cell>
          <cell r="J19">
            <v>16515185.449999999</v>
          </cell>
        </row>
        <row r="20">
          <cell r="B20" t="str">
            <v>'11120-0005-0000-0000</v>
          </cell>
          <cell r="J20">
            <v>18621.29</v>
          </cell>
        </row>
        <row r="21">
          <cell r="B21" t="str">
            <v>'11120-0006-0000-0000</v>
          </cell>
          <cell r="J21">
            <v>20625.7</v>
          </cell>
        </row>
        <row r="22">
          <cell r="B22" t="str">
            <v>'11120-0007-0000-0000</v>
          </cell>
          <cell r="J22">
            <v>192038.21</v>
          </cell>
        </row>
        <row r="23">
          <cell r="B23" t="str">
            <v>'11120-0008-0000-0000</v>
          </cell>
          <cell r="J23">
            <v>16103438.16</v>
          </cell>
        </row>
        <row r="24">
          <cell r="B24" t="str">
            <v>'11120-0009-0000-0000</v>
          </cell>
          <cell r="J24">
            <v>313078.14</v>
          </cell>
        </row>
        <row r="25">
          <cell r="B25" t="str">
            <v>'11120-0009-0001-0000</v>
          </cell>
          <cell r="J25">
            <v>0.78</v>
          </cell>
        </row>
        <row r="26">
          <cell r="B26" t="str">
            <v>'11120-0009-0002-0000</v>
          </cell>
          <cell r="J26">
            <v>10.71</v>
          </cell>
        </row>
        <row r="27">
          <cell r="B27" t="str">
            <v>'11120-0009-0003-0000</v>
          </cell>
          <cell r="J27">
            <v>313066.65000000002</v>
          </cell>
        </row>
        <row r="28">
          <cell r="B28" t="str">
            <v>'11120-0010-0000-0000</v>
          </cell>
          <cell r="J28">
            <v>326875.65999999997</v>
          </cell>
        </row>
        <row r="29">
          <cell r="B29" t="str">
            <v>'11120-0011-0000-0000</v>
          </cell>
          <cell r="J29">
            <v>117554016.70999999</v>
          </cell>
        </row>
        <row r="30">
          <cell r="B30" t="str">
            <v>'11120-0012-0000-0000</v>
          </cell>
          <cell r="J30">
            <v>-0.02</v>
          </cell>
        </row>
        <row r="31">
          <cell r="B31" t="str">
            <v>'11120-0013-0000-0000</v>
          </cell>
          <cell r="J31">
            <v>18811609.829999998</v>
          </cell>
        </row>
        <row r="32">
          <cell r="B32" t="str">
            <v>'11120-0014-0000-0000</v>
          </cell>
          <cell r="J32">
            <v>21326.61</v>
          </cell>
        </row>
        <row r="33">
          <cell r="B33" t="str">
            <v>'11120-0015-0000-0000</v>
          </cell>
          <cell r="J33">
            <v>10000</v>
          </cell>
        </row>
        <row r="34">
          <cell r="B34" t="str">
            <v>'11120-0016-0000-0000</v>
          </cell>
          <cell r="J34">
            <v>1479579.77</v>
          </cell>
        </row>
        <row r="35">
          <cell r="B35" t="str">
            <v>'11120-0016-0001-0000</v>
          </cell>
          <cell r="J35">
            <v>100413.97</v>
          </cell>
        </row>
        <row r="36">
          <cell r="B36" t="str">
            <v>'11120-0016-0002-0000</v>
          </cell>
          <cell r="J36">
            <v>1379165.8</v>
          </cell>
        </row>
        <row r="37">
          <cell r="B37" t="str">
            <v>'11120-0017-0000-0000</v>
          </cell>
          <cell r="J37">
            <v>816365.39</v>
          </cell>
        </row>
        <row r="38">
          <cell r="B38" t="str">
            <v>'11120-0017-0001-0000</v>
          </cell>
          <cell r="J38">
            <v>55403.9</v>
          </cell>
        </row>
        <row r="39">
          <cell r="B39" t="str">
            <v>'11120-0017-0002-0000</v>
          </cell>
          <cell r="J39">
            <v>760961.49</v>
          </cell>
        </row>
        <row r="40">
          <cell r="B40" t="str">
            <v>'11120-0018-0000-0000</v>
          </cell>
          <cell r="J40">
            <v>98637.88</v>
          </cell>
        </row>
        <row r="41">
          <cell r="B41" t="str">
            <v>'11140-0000-0000-0000</v>
          </cell>
          <cell r="J41">
            <v>219583676.34</v>
          </cell>
        </row>
        <row r="42">
          <cell r="B42" t="str">
            <v>'11140-0001-0000-0000</v>
          </cell>
          <cell r="J42">
            <v>0</v>
          </cell>
        </row>
        <row r="43">
          <cell r="B43" t="str">
            <v>'11140-0002-0000-0000</v>
          </cell>
          <cell r="J43">
            <v>0</v>
          </cell>
        </row>
        <row r="44">
          <cell r="B44" t="str">
            <v>'11140-0002-0001-0000</v>
          </cell>
          <cell r="J44">
            <v>0</v>
          </cell>
        </row>
        <row r="45">
          <cell r="B45" t="str">
            <v>'11140-0002-0002-0000</v>
          </cell>
          <cell r="J45">
            <v>0</v>
          </cell>
        </row>
        <row r="46">
          <cell r="B46" t="str">
            <v>'11140-0003-0000-0000</v>
          </cell>
          <cell r="J46">
            <v>158279370.62</v>
          </cell>
        </row>
        <row r="47">
          <cell r="B47" t="str">
            <v>'11140-0004-0000-0000</v>
          </cell>
          <cell r="J47">
            <v>61304305.719999999</v>
          </cell>
        </row>
        <row r="48">
          <cell r="B48" t="str">
            <v>'11140-0005-0000-0000</v>
          </cell>
          <cell r="J48">
            <v>0</v>
          </cell>
        </row>
        <row r="49">
          <cell r="B49" t="str">
            <v>'11150-0000-0000-0000</v>
          </cell>
          <cell r="J49">
            <v>9105237.25</v>
          </cell>
        </row>
        <row r="50">
          <cell r="B50" t="str">
            <v>'11150-0001-0000-0000</v>
          </cell>
          <cell r="J50">
            <v>9105237.25</v>
          </cell>
        </row>
        <row r="51">
          <cell r="B51" t="str">
            <v>'11150-0001-0001-0000</v>
          </cell>
          <cell r="J51">
            <v>5000</v>
          </cell>
        </row>
        <row r="52">
          <cell r="B52" t="str">
            <v>'11150-0001-0002-0000</v>
          </cell>
          <cell r="J52">
            <v>9100237.25</v>
          </cell>
        </row>
        <row r="53">
          <cell r="B53" t="str">
            <v>'11190-0000-0000-0000</v>
          </cell>
          <cell r="J53">
            <v>50000</v>
          </cell>
        </row>
        <row r="54">
          <cell r="B54" t="str">
            <v>'11190-0002-0000-0000</v>
          </cell>
          <cell r="J54">
            <v>50000</v>
          </cell>
        </row>
        <row r="55">
          <cell r="B55" t="str">
            <v>'11200-0000-0000-0000</v>
          </cell>
          <cell r="J55">
            <v>180401325.84</v>
          </cell>
        </row>
        <row r="56">
          <cell r="B56" t="str">
            <v>'11210-0000-0000-0000</v>
          </cell>
          <cell r="J56">
            <v>0</v>
          </cell>
        </row>
        <row r="57">
          <cell r="B57" t="str">
            <v>'11220-0000-0000-0000</v>
          </cell>
          <cell r="J57">
            <v>180294041.09</v>
          </cell>
        </row>
        <row r="58">
          <cell r="B58" t="str">
            <v>'11220-0001-0000-0000</v>
          </cell>
          <cell r="J58">
            <v>6691928.7199999997</v>
          </cell>
        </row>
        <row r="59">
          <cell r="B59" t="str">
            <v>'11220-0001-0001-0000</v>
          </cell>
          <cell r="J59">
            <v>0</v>
          </cell>
        </row>
        <row r="60">
          <cell r="B60" t="str">
            <v>'11220-0001-0002-0000</v>
          </cell>
          <cell r="J60">
            <v>-0.17</v>
          </cell>
        </row>
        <row r="61">
          <cell r="B61" t="str">
            <v>'11220-0001-0003-0000</v>
          </cell>
          <cell r="J61">
            <v>3757632.54</v>
          </cell>
        </row>
        <row r="62">
          <cell r="B62" t="str">
            <v>'11220-0001-0004-0000</v>
          </cell>
          <cell r="J62">
            <v>654.24</v>
          </cell>
        </row>
        <row r="63">
          <cell r="B63" t="str">
            <v>'11220-0001-0005-0000</v>
          </cell>
          <cell r="J63">
            <v>5007.51</v>
          </cell>
        </row>
        <row r="64">
          <cell r="B64" t="str">
            <v>'11220-0001-0006-0000</v>
          </cell>
          <cell r="J64">
            <v>219984.27</v>
          </cell>
        </row>
        <row r="65">
          <cell r="B65" t="str">
            <v>'11220-0001-0007-0000</v>
          </cell>
          <cell r="J65">
            <v>0</v>
          </cell>
        </row>
        <row r="66">
          <cell r="B66" t="str">
            <v>'11220-0001-0008-0000</v>
          </cell>
          <cell r="J66">
            <v>0</v>
          </cell>
        </row>
        <row r="67">
          <cell r="B67" t="str">
            <v>'11220-0001-0009-0000</v>
          </cell>
          <cell r="J67">
            <v>0.05</v>
          </cell>
        </row>
        <row r="68">
          <cell r="B68" t="str">
            <v>'11220-0001-0010-0000</v>
          </cell>
          <cell r="J68">
            <v>3301</v>
          </cell>
        </row>
        <row r="69">
          <cell r="B69" t="str">
            <v>'11220-0001-0011-0000</v>
          </cell>
          <cell r="J69">
            <v>0</v>
          </cell>
        </row>
        <row r="70">
          <cell r="B70" t="str">
            <v>'11220-0001-0012-0000</v>
          </cell>
          <cell r="J70">
            <v>1615.46</v>
          </cell>
        </row>
        <row r="71">
          <cell r="B71" t="str">
            <v>'11220-0001-0013-0000</v>
          </cell>
          <cell r="J71">
            <v>-0.01</v>
          </cell>
        </row>
        <row r="72">
          <cell r="B72" t="str">
            <v>'11220-0001-0014-0000</v>
          </cell>
          <cell r="J72">
            <v>0.01</v>
          </cell>
        </row>
        <row r="73">
          <cell r="B73" t="str">
            <v>'11220-0001-0015-0000</v>
          </cell>
          <cell r="J73">
            <v>0</v>
          </cell>
        </row>
        <row r="74">
          <cell r="B74" t="str">
            <v>'11220-0001-0016-0000</v>
          </cell>
          <cell r="J74">
            <v>0.1</v>
          </cell>
        </row>
        <row r="75">
          <cell r="B75" t="str">
            <v>'11220-0001-0017-0000</v>
          </cell>
          <cell r="J75">
            <v>-0.01</v>
          </cell>
        </row>
        <row r="76">
          <cell r="B76" t="str">
            <v>'11220-0001-0018-0000</v>
          </cell>
          <cell r="J76">
            <v>20586.61</v>
          </cell>
        </row>
        <row r="77">
          <cell r="B77" t="str">
            <v>'11220-0001-0019-0000</v>
          </cell>
          <cell r="J77">
            <v>69599.990000000005</v>
          </cell>
        </row>
        <row r="78">
          <cell r="B78" t="str">
            <v>'11220-0001-0020-0000</v>
          </cell>
          <cell r="J78">
            <v>0</v>
          </cell>
        </row>
        <row r="79">
          <cell r="B79" t="str">
            <v>'11220-0001-0021-0000</v>
          </cell>
          <cell r="J79">
            <v>0</v>
          </cell>
        </row>
        <row r="80">
          <cell r="B80" t="str">
            <v>'11220-0001-0022-0000</v>
          </cell>
          <cell r="J80">
            <v>0</v>
          </cell>
        </row>
        <row r="81">
          <cell r="B81" t="str">
            <v>'11220-0001-0023-0000</v>
          </cell>
          <cell r="J81">
            <v>84394.9</v>
          </cell>
        </row>
        <row r="82">
          <cell r="B82" t="str">
            <v>'11220-0001-0024-0000</v>
          </cell>
          <cell r="J82">
            <v>50690.1</v>
          </cell>
        </row>
        <row r="83">
          <cell r="B83" t="str">
            <v>'11220-0001-0025-0000</v>
          </cell>
          <cell r="J83">
            <v>42475.040000000001</v>
          </cell>
        </row>
        <row r="84">
          <cell r="B84" t="str">
            <v>'11220-0001-0026-0000</v>
          </cell>
          <cell r="J84">
            <v>0</v>
          </cell>
        </row>
        <row r="85">
          <cell r="B85" t="str">
            <v>'11220-0001-0027-0000</v>
          </cell>
          <cell r="J85">
            <v>0</v>
          </cell>
        </row>
        <row r="86">
          <cell r="B86" t="str">
            <v>'11220-0001-0028-0000</v>
          </cell>
          <cell r="J86">
            <v>43956.4</v>
          </cell>
        </row>
        <row r="87">
          <cell r="B87" t="str">
            <v>'11220-0001-0029-0000</v>
          </cell>
          <cell r="J87">
            <v>90231.55</v>
          </cell>
        </row>
        <row r="88">
          <cell r="B88" t="str">
            <v>'11220-0001-0030-0000</v>
          </cell>
          <cell r="J88">
            <v>0</v>
          </cell>
        </row>
        <row r="89">
          <cell r="B89" t="str">
            <v>'11220-0001-0031-0000</v>
          </cell>
          <cell r="J89">
            <v>0</v>
          </cell>
        </row>
        <row r="90">
          <cell r="B90" t="str">
            <v>'11220-0001-0032-0000</v>
          </cell>
          <cell r="J90">
            <v>-0.8</v>
          </cell>
        </row>
        <row r="91">
          <cell r="B91" t="str">
            <v>'11220-0001-0033-0000</v>
          </cell>
          <cell r="J91">
            <v>4107.54</v>
          </cell>
        </row>
        <row r="92">
          <cell r="B92" t="str">
            <v>'11220-0001-0034-0000</v>
          </cell>
          <cell r="J92">
            <v>0</v>
          </cell>
        </row>
        <row r="93">
          <cell r="B93" t="str">
            <v>'11220-0001-0035-0000</v>
          </cell>
          <cell r="J93">
            <v>8019.23</v>
          </cell>
        </row>
        <row r="94">
          <cell r="B94" t="str">
            <v>'11220-0001-0036-0000</v>
          </cell>
          <cell r="J94">
            <v>28732.55</v>
          </cell>
        </row>
        <row r="95">
          <cell r="B95" t="str">
            <v>'11220-0001-0037-0000</v>
          </cell>
          <cell r="J95">
            <v>-0.2</v>
          </cell>
        </row>
        <row r="96">
          <cell r="B96" t="str">
            <v>'11220-0001-0038-0000</v>
          </cell>
          <cell r="J96">
            <v>0</v>
          </cell>
        </row>
        <row r="97">
          <cell r="B97" t="str">
            <v>'11220-0001-0039-0000</v>
          </cell>
          <cell r="J97">
            <v>0</v>
          </cell>
        </row>
        <row r="98">
          <cell r="B98" t="str">
            <v>'11220-0001-0040-0000</v>
          </cell>
          <cell r="J98">
            <v>0.86</v>
          </cell>
        </row>
        <row r="99">
          <cell r="B99" t="str">
            <v>'11220-0001-0041-0000</v>
          </cell>
          <cell r="J99">
            <v>0</v>
          </cell>
        </row>
        <row r="100">
          <cell r="B100" t="str">
            <v>'11220-0001-0042-0000</v>
          </cell>
          <cell r="J100">
            <v>-0.03</v>
          </cell>
        </row>
        <row r="101">
          <cell r="B101" t="str">
            <v>'11220-0001-0043-0000</v>
          </cell>
          <cell r="J101">
            <v>23042.85</v>
          </cell>
        </row>
        <row r="102">
          <cell r="B102" t="str">
            <v>'11220-0001-0044-0000</v>
          </cell>
          <cell r="J102">
            <v>224126.5</v>
          </cell>
        </row>
        <row r="103">
          <cell r="B103" t="str">
            <v>'11220-0001-0045-0000</v>
          </cell>
          <cell r="J103">
            <v>887.29</v>
          </cell>
        </row>
        <row r="104">
          <cell r="B104" t="str">
            <v>'11220-0001-0046-0000</v>
          </cell>
          <cell r="J104">
            <v>-3.04</v>
          </cell>
        </row>
        <row r="105">
          <cell r="B105" t="str">
            <v>'11220-0001-0047-0000</v>
          </cell>
          <cell r="J105">
            <v>0</v>
          </cell>
        </row>
        <row r="106">
          <cell r="B106" t="str">
            <v>'11220-0001-0048-0000</v>
          </cell>
          <cell r="J106">
            <v>0.93</v>
          </cell>
        </row>
        <row r="107">
          <cell r="B107" t="str">
            <v>'11220-0001-0049-0000</v>
          </cell>
          <cell r="J107">
            <v>0</v>
          </cell>
        </row>
        <row r="108">
          <cell r="B108" t="str">
            <v>'11220-0001-0050-0000</v>
          </cell>
          <cell r="J108">
            <v>0</v>
          </cell>
        </row>
        <row r="109">
          <cell r="B109" t="str">
            <v>'11220-0001-0051-0000</v>
          </cell>
          <cell r="J109">
            <v>0</v>
          </cell>
        </row>
        <row r="110">
          <cell r="B110" t="str">
            <v>'11220-0001-0052-0000</v>
          </cell>
          <cell r="J110">
            <v>-9.9700000000000006</v>
          </cell>
        </row>
        <row r="111">
          <cell r="B111" t="str">
            <v>'11220-0001-0053-0000</v>
          </cell>
          <cell r="J111">
            <v>0</v>
          </cell>
        </row>
        <row r="112">
          <cell r="B112" t="str">
            <v>'11220-0001-0054-0000</v>
          </cell>
          <cell r="J112">
            <v>0.01</v>
          </cell>
        </row>
        <row r="113">
          <cell r="B113" t="str">
            <v>'11220-0001-0055-0000</v>
          </cell>
          <cell r="J113">
            <v>0.18</v>
          </cell>
        </row>
        <row r="114">
          <cell r="B114" t="str">
            <v>'11220-0001-0056-0000</v>
          </cell>
          <cell r="J114">
            <v>0.01</v>
          </cell>
        </row>
        <row r="115">
          <cell r="B115" t="str">
            <v>'11220-0001-0057-0000</v>
          </cell>
          <cell r="J115">
            <v>0.19</v>
          </cell>
        </row>
        <row r="116">
          <cell r="B116" t="str">
            <v>'11220-0001-0058-0000</v>
          </cell>
          <cell r="J116">
            <v>0</v>
          </cell>
        </row>
        <row r="117">
          <cell r="B117" t="str">
            <v>'11220-0001-0059-0000</v>
          </cell>
          <cell r="J117">
            <v>41373.79</v>
          </cell>
        </row>
        <row r="118">
          <cell r="B118" t="str">
            <v>'11220-0001-0060-0000</v>
          </cell>
          <cell r="J118">
            <v>0</v>
          </cell>
        </row>
        <row r="119">
          <cell r="B119" t="str">
            <v>'11220-0001-0061-0000</v>
          </cell>
          <cell r="J119">
            <v>0</v>
          </cell>
        </row>
        <row r="120">
          <cell r="B120" t="str">
            <v>'11220-0001-0062-0000</v>
          </cell>
          <cell r="J120">
            <v>0.03</v>
          </cell>
        </row>
        <row r="121">
          <cell r="B121" t="str">
            <v>'11220-0001-0063-0000</v>
          </cell>
          <cell r="J121">
            <v>4007.02</v>
          </cell>
        </row>
        <row r="122">
          <cell r="B122" t="str">
            <v>'11220-0001-0064-0000</v>
          </cell>
          <cell r="J122">
            <v>20972.560000000001</v>
          </cell>
        </row>
        <row r="123">
          <cell r="B123" t="str">
            <v>'11220-0001-0065-0000</v>
          </cell>
          <cell r="J123">
            <v>487409.34</v>
          </cell>
        </row>
        <row r="124">
          <cell r="B124" t="str">
            <v>'11220-0001-0066-0000</v>
          </cell>
          <cell r="J124">
            <v>0</v>
          </cell>
        </row>
        <row r="125">
          <cell r="B125" t="str">
            <v>'11220-0001-0067-0000</v>
          </cell>
          <cell r="J125">
            <v>0</v>
          </cell>
        </row>
        <row r="126">
          <cell r="B126" t="str">
            <v>'11220-0001-0068-0000</v>
          </cell>
          <cell r="J126">
            <v>-0.2</v>
          </cell>
        </row>
        <row r="127">
          <cell r="B127" t="str">
            <v>'11220-0001-0069-0000</v>
          </cell>
          <cell r="J127">
            <v>0</v>
          </cell>
        </row>
        <row r="128">
          <cell r="B128" t="str">
            <v>'11220-0001-0070-0000</v>
          </cell>
          <cell r="J128">
            <v>0</v>
          </cell>
        </row>
        <row r="129">
          <cell r="B129" t="str">
            <v>'11220-0001-0071-0000</v>
          </cell>
          <cell r="J129">
            <v>-0.01</v>
          </cell>
        </row>
        <row r="130">
          <cell r="B130" t="str">
            <v>'11220-0001-0072-0000</v>
          </cell>
          <cell r="J130">
            <v>2553.38</v>
          </cell>
        </row>
        <row r="131">
          <cell r="B131" t="str">
            <v>'11220-0001-0073-0000</v>
          </cell>
          <cell r="J131">
            <v>0</v>
          </cell>
        </row>
        <row r="132">
          <cell r="B132" t="str">
            <v>'11220-0001-0074-0000</v>
          </cell>
          <cell r="J132">
            <v>0</v>
          </cell>
        </row>
        <row r="133">
          <cell r="B133" t="str">
            <v>'11220-0001-0075-0000</v>
          </cell>
          <cell r="J133">
            <v>0.1</v>
          </cell>
        </row>
        <row r="134">
          <cell r="B134" t="str">
            <v>'11220-0001-0076-0000</v>
          </cell>
          <cell r="J134">
            <v>0</v>
          </cell>
        </row>
        <row r="135">
          <cell r="B135" t="str">
            <v>'11220-0001-0077-0000</v>
          </cell>
          <cell r="J135">
            <v>0</v>
          </cell>
        </row>
        <row r="136">
          <cell r="B136" t="str">
            <v>'11220-0001-0078-0000</v>
          </cell>
          <cell r="J136">
            <v>0</v>
          </cell>
        </row>
        <row r="137">
          <cell r="B137" t="str">
            <v>'11220-0001-0079-0000</v>
          </cell>
          <cell r="J137">
            <v>0</v>
          </cell>
        </row>
        <row r="138">
          <cell r="B138" t="str">
            <v>'11220-0001-0080-0000</v>
          </cell>
          <cell r="J138">
            <v>-0.4</v>
          </cell>
        </row>
        <row r="139">
          <cell r="B139" t="str">
            <v>'11220-0001-0081-0000</v>
          </cell>
          <cell r="J139">
            <v>0</v>
          </cell>
        </row>
        <row r="140">
          <cell r="B140" t="str">
            <v>'11220-0001-0082-0000</v>
          </cell>
          <cell r="J140">
            <v>0.9</v>
          </cell>
        </row>
        <row r="141">
          <cell r="B141" t="str">
            <v>'11220-0001-0083-0000</v>
          </cell>
          <cell r="J141">
            <v>0</v>
          </cell>
        </row>
        <row r="142">
          <cell r="B142" t="str">
            <v>'11220-0001-0084-0000</v>
          </cell>
          <cell r="J142">
            <v>0</v>
          </cell>
        </row>
        <row r="143">
          <cell r="B143" t="str">
            <v>'11220-0001-0085-0000</v>
          </cell>
          <cell r="J143">
            <v>-0.01</v>
          </cell>
        </row>
        <row r="144">
          <cell r="B144" t="str">
            <v>'11220-0001-0086-0000</v>
          </cell>
          <cell r="J144">
            <v>0</v>
          </cell>
        </row>
        <row r="145">
          <cell r="B145" t="str">
            <v>'11220-0001-0087-0000</v>
          </cell>
          <cell r="J145">
            <v>0</v>
          </cell>
        </row>
        <row r="146">
          <cell r="B146" t="str">
            <v>'11220-0001-0089-0000</v>
          </cell>
          <cell r="J146">
            <v>-0.01</v>
          </cell>
        </row>
        <row r="147">
          <cell r="B147" t="str">
            <v>'11220-0001-0090-0000</v>
          </cell>
          <cell r="J147">
            <v>0.01</v>
          </cell>
        </row>
        <row r="148">
          <cell r="B148" t="str">
            <v>'11220-0001-0091-0000</v>
          </cell>
          <cell r="J148">
            <v>0</v>
          </cell>
        </row>
        <row r="149">
          <cell r="B149" t="str">
            <v>'11220-0001-0092-0000</v>
          </cell>
          <cell r="J149">
            <v>0</v>
          </cell>
        </row>
        <row r="150">
          <cell r="B150" t="str">
            <v>'11220-0001-0093-0000</v>
          </cell>
          <cell r="J150">
            <v>0</v>
          </cell>
        </row>
        <row r="151">
          <cell r="B151" t="str">
            <v>'11220-0001-0094-0000</v>
          </cell>
          <cell r="J151">
            <v>854407.28</v>
          </cell>
        </row>
        <row r="152">
          <cell r="B152" t="str">
            <v>'11220-0001-0095-0000</v>
          </cell>
          <cell r="J152">
            <v>0.04</v>
          </cell>
        </row>
        <row r="153">
          <cell r="B153" t="str">
            <v>'11220-0001-0096-0000</v>
          </cell>
          <cell r="J153">
            <v>17780.060000000001</v>
          </cell>
        </row>
        <row r="154">
          <cell r="B154" t="str">
            <v>'11220-0001-0097-0000</v>
          </cell>
          <cell r="J154">
            <v>0</v>
          </cell>
        </row>
        <row r="155">
          <cell r="B155" t="str">
            <v>'11220-0001-0098-0000</v>
          </cell>
          <cell r="J155">
            <v>0</v>
          </cell>
        </row>
        <row r="156">
          <cell r="B156" t="str">
            <v>'11220-0001-0099-0000</v>
          </cell>
          <cell r="J156">
            <v>0</v>
          </cell>
        </row>
        <row r="157">
          <cell r="B157" t="str">
            <v>'11220-0001-0100-0000</v>
          </cell>
          <cell r="J157">
            <v>0</v>
          </cell>
        </row>
        <row r="158">
          <cell r="B158" t="str">
            <v>'11220-0001-0101-0000</v>
          </cell>
          <cell r="J158">
            <v>0</v>
          </cell>
        </row>
        <row r="159">
          <cell r="B159" t="str">
            <v>'11220-0001-0102-0000</v>
          </cell>
          <cell r="J159">
            <v>486.47</v>
          </cell>
        </row>
        <row r="160">
          <cell r="B160" t="str">
            <v>'11220-0001-0103-0000</v>
          </cell>
          <cell r="J160">
            <v>0</v>
          </cell>
        </row>
        <row r="161">
          <cell r="B161" t="str">
            <v>'11220-0001-0104-0000</v>
          </cell>
          <cell r="J161">
            <v>0</v>
          </cell>
        </row>
        <row r="162">
          <cell r="B162" t="str">
            <v>'11220-0001-0105-0000</v>
          </cell>
          <cell r="J162">
            <v>0</v>
          </cell>
        </row>
        <row r="163">
          <cell r="B163" t="str">
            <v>'11220-0001-0106-0000</v>
          </cell>
          <cell r="J163">
            <v>0</v>
          </cell>
        </row>
        <row r="164">
          <cell r="B164" t="str">
            <v>'11220-0001-0107-0000</v>
          </cell>
          <cell r="J164">
            <v>0</v>
          </cell>
        </row>
        <row r="165">
          <cell r="B165" t="str">
            <v>'11220-0001-0108-0000</v>
          </cell>
          <cell r="J165">
            <v>0</v>
          </cell>
        </row>
        <row r="166">
          <cell r="B166" t="str">
            <v>'11220-0001-0109-0000</v>
          </cell>
          <cell r="J166">
            <v>507853.8</v>
          </cell>
        </row>
        <row r="167">
          <cell r="B167" t="str">
            <v>'11220-0001-0110-0000</v>
          </cell>
          <cell r="J167">
            <v>0</v>
          </cell>
        </row>
        <row r="168">
          <cell r="B168" t="str">
            <v>'11220-0001-0111-0000</v>
          </cell>
          <cell r="J168">
            <v>0</v>
          </cell>
        </row>
        <row r="169">
          <cell r="B169" t="str">
            <v>'11220-0001-0112-0000</v>
          </cell>
          <cell r="J169">
            <v>0</v>
          </cell>
        </row>
        <row r="170">
          <cell r="B170" t="str">
            <v>'11220-0001-0113-0000</v>
          </cell>
          <cell r="J170">
            <v>0</v>
          </cell>
        </row>
        <row r="171">
          <cell r="B171" t="str">
            <v>'11220-0001-0114-0000</v>
          </cell>
          <cell r="J171">
            <v>66765.7</v>
          </cell>
        </row>
        <row r="172">
          <cell r="B172" t="str">
            <v>'11220-0001-0115-0000</v>
          </cell>
          <cell r="J172">
            <v>0</v>
          </cell>
        </row>
        <row r="173">
          <cell r="B173" t="str">
            <v>'11220-0001-0116-0000</v>
          </cell>
          <cell r="J173">
            <v>9284.0300000000007</v>
          </cell>
        </row>
        <row r="174">
          <cell r="B174" t="str">
            <v>'11220-0001-0117-0000</v>
          </cell>
          <cell r="J174">
            <v>0</v>
          </cell>
        </row>
        <row r="175">
          <cell r="B175" t="str">
            <v>'11220-0001-0118-0000</v>
          </cell>
          <cell r="J175">
            <v>0</v>
          </cell>
        </row>
        <row r="176">
          <cell r="B176" t="str">
            <v>'11220-0001-0119-0000</v>
          </cell>
          <cell r="J176">
            <v>0</v>
          </cell>
        </row>
        <row r="177">
          <cell r="B177" t="str">
            <v>'11220-0001-0120-0000</v>
          </cell>
          <cell r="J177">
            <v>0</v>
          </cell>
        </row>
        <row r="178">
          <cell r="B178" t="str">
            <v>'11220-0001-0121-0000</v>
          </cell>
          <cell r="J178">
            <v>0</v>
          </cell>
        </row>
        <row r="179">
          <cell r="B179" t="str">
            <v>'11220-0001-0122-0000</v>
          </cell>
          <cell r="J179">
            <v>0</v>
          </cell>
        </row>
        <row r="180">
          <cell r="B180" t="str">
            <v>'11220-0001-0123-0000</v>
          </cell>
          <cell r="J180">
            <v>0</v>
          </cell>
        </row>
        <row r="181">
          <cell r="B181" t="str">
            <v>'11220-0001-0124-0000</v>
          </cell>
          <cell r="J181">
            <v>0</v>
          </cell>
        </row>
        <row r="182">
          <cell r="B182" t="str">
            <v>'11220-0001-0125-0000</v>
          </cell>
          <cell r="J182">
            <v>0</v>
          </cell>
        </row>
        <row r="183">
          <cell r="B183" t="str">
            <v>'11220-0001-0126-0000</v>
          </cell>
          <cell r="J183">
            <v>0</v>
          </cell>
        </row>
        <row r="184">
          <cell r="B184" t="str">
            <v>'11220-0001-0127-0000</v>
          </cell>
          <cell r="J184">
            <v>0</v>
          </cell>
        </row>
        <row r="185">
          <cell r="B185" t="str">
            <v>'11220-0001-0128-0000</v>
          </cell>
          <cell r="J185">
            <v>0</v>
          </cell>
        </row>
        <row r="186">
          <cell r="B186" t="str">
            <v>'11220-0001-0129-0000</v>
          </cell>
          <cell r="J186">
            <v>0</v>
          </cell>
        </row>
        <row r="187">
          <cell r="B187" t="str">
            <v>'11220-0001-0130-0000</v>
          </cell>
          <cell r="J187">
            <v>0</v>
          </cell>
        </row>
        <row r="188">
          <cell r="B188" t="str">
            <v>'11220-0001-0131-0000</v>
          </cell>
          <cell r="J188">
            <v>0</v>
          </cell>
        </row>
        <row r="189">
          <cell r="B189" t="str">
            <v>'11220-0001-0132-0000</v>
          </cell>
          <cell r="J189">
            <v>0</v>
          </cell>
        </row>
        <row r="190">
          <cell r="B190" t="str">
            <v>'11220-0001-0133-0000</v>
          </cell>
          <cell r="J190">
            <v>0</v>
          </cell>
        </row>
        <row r="191">
          <cell r="B191" t="str">
            <v>'11220-0001-0134-0000</v>
          </cell>
          <cell r="J191">
            <v>0</v>
          </cell>
        </row>
        <row r="192">
          <cell r="B192" t="str">
            <v>'11220-0001-0135-0000</v>
          </cell>
          <cell r="J192">
            <v>0</v>
          </cell>
        </row>
        <row r="193">
          <cell r="B193" t="str">
            <v>'11220-0001-0136-0000</v>
          </cell>
          <cell r="J193">
            <v>0</v>
          </cell>
        </row>
        <row r="194">
          <cell r="B194" t="str">
            <v>'11220-0001-0137-0000</v>
          </cell>
          <cell r="J194">
            <v>1.1599999999999999</v>
          </cell>
        </row>
        <row r="195">
          <cell r="B195" t="str">
            <v>'11220-0001-0138-0000</v>
          </cell>
          <cell r="J195">
            <v>0</v>
          </cell>
        </row>
        <row r="196">
          <cell r="B196" t="str">
            <v>'11220-0001-0139-0000</v>
          </cell>
          <cell r="J196">
            <v>0</v>
          </cell>
        </row>
        <row r="197">
          <cell r="B197" t="str">
            <v>'11220-0001-0140-0000</v>
          </cell>
          <cell r="J197">
            <v>0</v>
          </cell>
        </row>
        <row r="198">
          <cell r="B198" t="str">
            <v>'11220-0001-0142-0000</v>
          </cell>
          <cell r="J198">
            <v>0</v>
          </cell>
        </row>
        <row r="199">
          <cell r="B199" t="str">
            <v>'11220-0001-0143-0000</v>
          </cell>
          <cell r="J199">
            <v>0</v>
          </cell>
        </row>
        <row r="200">
          <cell r="B200" t="str">
            <v>'11220-0001-0144-0000</v>
          </cell>
          <cell r="J200">
            <v>0</v>
          </cell>
        </row>
        <row r="201">
          <cell r="B201" t="str">
            <v>'11220-0001-0145-0000</v>
          </cell>
          <cell r="J201">
            <v>0</v>
          </cell>
        </row>
        <row r="202">
          <cell r="B202" t="str">
            <v>'11220-0001-0146-0000</v>
          </cell>
          <cell r="J202">
            <v>0</v>
          </cell>
        </row>
        <row r="203">
          <cell r="B203" t="str">
            <v>'11220-0001-0147-0000</v>
          </cell>
          <cell r="J203">
            <v>0</v>
          </cell>
        </row>
        <row r="204">
          <cell r="B204" t="str">
            <v>'11220-0001-0148-0000</v>
          </cell>
          <cell r="J204">
            <v>0</v>
          </cell>
        </row>
        <row r="205">
          <cell r="B205" t="str">
            <v>'11220-0001-0149-0000</v>
          </cell>
          <cell r="J205">
            <v>0</v>
          </cell>
        </row>
        <row r="206">
          <cell r="B206" t="str">
            <v>'11220-0001-0150-0000</v>
          </cell>
          <cell r="J206">
            <v>0</v>
          </cell>
        </row>
        <row r="207">
          <cell r="B207" t="str">
            <v>'11220-0001-0151-0000</v>
          </cell>
          <cell r="J207">
            <v>0</v>
          </cell>
        </row>
        <row r="208">
          <cell r="B208" t="str">
            <v>'11220-0002-0000-0000</v>
          </cell>
          <cell r="J208">
            <v>173602112.37</v>
          </cell>
        </row>
        <row r="209">
          <cell r="B209" t="str">
            <v>'11220-0002-0001-0000</v>
          </cell>
          <cell r="J209">
            <v>161711.48000000001</v>
          </cell>
        </row>
        <row r="210">
          <cell r="B210" t="str">
            <v>'11220-0002-0001-0001</v>
          </cell>
          <cell r="J210">
            <v>10974.8</v>
          </cell>
        </row>
        <row r="211">
          <cell r="B211" t="str">
            <v>'11220-0002-0001-0002</v>
          </cell>
          <cell r="J211">
            <v>150736.68</v>
          </cell>
        </row>
        <row r="212">
          <cell r="B212" t="str">
            <v>'11220-0002-0002-0000</v>
          </cell>
          <cell r="J212">
            <v>0</v>
          </cell>
        </row>
        <row r="213">
          <cell r="B213" t="str">
            <v>'11220-0002-0002-0001</v>
          </cell>
          <cell r="J213">
            <v>0</v>
          </cell>
        </row>
        <row r="214">
          <cell r="B214" t="str">
            <v>'11220-0002-0002-0002</v>
          </cell>
          <cell r="J214">
            <v>0</v>
          </cell>
        </row>
        <row r="215">
          <cell r="B215" t="str">
            <v>'11220-0002-0003-0000</v>
          </cell>
          <cell r="J215">
            <v>0</v>
          </cell>
        </row>
        <row r="216">
          <cell r="B216" t="str">
            <v>'11220-0002-0003-0001</v>
          </cell>
          <cell r="J216">
            <v>0</v>
          </cell>
        </row>
        <row r="217">
          <cell r="B217" t="str">
            <v>'11220-0002-0003-0002</v>
          </cell>
          <cell r="J217">
            <v>0</v>
          </cell>
        </row>
        <row r="218">
          <cell r="B218" t="str">
            <v>'11220-0002-0004-0000</v>
          </cell>
          <cell r="J218">
            <v>35256250.659999996</v>
          </cell>
        </row>
        <row r="219">
          <cell r="B219" t="str">
            <v>'11220-0002-0004-0001</v>
          </cell>
          <cell r="J219">
            <v>2392720</v>
          </cell>
        </row>
        <row r="220">
          <cell r="B220" t="str">
            <v>'11220-0002-0004-0002</v>
          </cell>
          <cell r="J220">
            <v>32863530.66</v>
          </cell>
        </row>
        <row r="221">
          <cell r="B221" t="str">
            <v>'11220-0002-0005-0000</v>
          </cell>
          <cell r="J221">
            <v>0</v>
          </cell>
        </row>
        <row r="222">
          <cell r="B222" t="str">
            <v>'11220-0002-0005-0001</v>
          </cell>
          <cell r="J222">
            <v>0</v>
          </cell>
        </row>
        <row r="223">
          <cell r="B223" t="str">
            <v>'11220-0002-0005-0002</v>
          </cell>
          <cell r="J223">
            <v>0</v>
          </cell>
        </row>
        <row r="224">
          <cell r="B224" t="str">
            <v>'11220-0002-0006-0000</v>
          </cell>
          <cell r="J224">
            <v>0</v>
          </cell>
        </row>
        <row r="225">
          <cell r="B225" t="str">
            <v>'11220-0002-0006-0001</v>
          </cell>
          <cell r="J225">
            <v>0</v>
          </cell>
        </row>
        <row r="226">
          <cell r="B226" t="str">
            <v>'11220-0002-0006-0002</v>
          </cell>
          <cell r="J226">
            <v>0</v>
          </cell>
        </row>
        <row r="227">
          <cell r="B227" t="str">
            <v>'11220-0002-0007-0000</v>
          </cell>
          <cell r="J227">
            <v>0</v>
          </cell>
        </row>
        <row r="228">
          <cell r="B228" t="str">
            <v>'11220-0002-0007-0001</v>
          </cell>
          <cell r="J228">
            <v>0</v>
          </cell>
        </row>
        <row r="229">
          <cell r="B229" t="str">
            <v>'11220-0002-0007-0002</v>
          </cell>
          <cell r="J229">
            <v>0</v>
          </cell>
        </row>
        <row r="230">
          <cell r="B230" t="str">
            <v>'11220-0002-0008-0000</v>
          </cell>
          <cell r="J230">
            <v>0</v>
          </cell>
        </row>
        <row r="231">
          <cell r="B231" t="str">
            <v>'11220-0002-0008-0001</v>
          </cell>
          <cell r="J231">
            <v>0</v>
          </cell>
        </row>
        <row r="232">
          <cell r="B232" t="str">
            <v>'11220-0002-0008-0002</v>
          </cell>
          <cell r="J232">
            <v>0</v>
          </cell>
        </row>
        <row r="233">
          <cell r="B233" t="str">
            <v>'11220-0002-0009-0000</v>
          </cell>
          <cell r="J233">
            <v>0</v>
          </cell>
        </row>
        <row r="234">
          <cell r="B234" t="str">
            <v>'11220-0002-0009-0001</v>
          </cell>
          <cell r="J234">
            <v>0</v>
          </cell>
        </row>
        <row r="235">
          <cell r="B235" t="str">
            <v>'11220-0002-0009-0002</v>
          </cell>
          <cell r="J235">
            <v>0</v>
          </cell>
        </row>
        <row r="236">
          <cell r="B236" t="str">
            <v>'11220-0002-0010-0000</v>
          </cell>
          <cell r="J236">
            <v>429846.53</v>
          </cell>
        </row>
        <row r="237">
          <cell r="B237" t="str">
            <v>'11220-0002-0010-0001</v>
          </cell>
          <cell r="J237">
            <v>29172.2</v>
          </cell>
        </row>
        <row r="238">
          <cell r="B238" t="str">
            <v>'11220-0002-0010-0002</v>
          </cell>
          <cell r="J238">
            <v>400674.33</v>
          </cell>
        </row>
        <row r="239">
          <cell r="B239" t="str">
            <v>'11220-0002-0011-0000</v>
          </cell>
          <cell r="J239">
            <v>0</v>
          </cell>
        </row>
        <row r="240">
          <cell r="B240" t="str">
            <v>'11220-0002-0011-0001</v>
          </cell>
          <cell r="J240">
            <v>0</v>
          </cell>
        </row>
        <row r="241">
          <cell r="B241" t="str">
            <v>'11220-0002-0011-0002</v>
          </cell>
          <cell r="J241">
            <v>0</v>
          </cell>
        </row>
        <row r="242">
          <cell r="B242" t="str">
            <v>'11220-0002-0012-0000</v>
          </cell>
          <cell r="J242">
            <v>0</v>
          </cell>
        </row>
        <row r="243">
          <cell r="B243" t="str">
            <v>'11220-0002-0012-0001</v>
          </cell>
          <cell r="J243">
            <v>0</v>
          </cell>
        </row>
        <row r="244">
          <cell r="B244" t="str">
            <v>'11220-0002-0012-0002</v>
          </cell>
          <cell r="J244">
            <v>0</v>
          </cell>
        </row>
        <row r="245">
          <cell r="B245" t="str">
            <v>'11220-0002-0013-0000</v>
          </cell>
          <cell r="J245">
            <v>0</v>
          </cell>
        </row>
        <row r="246">
          <cell r="B246" t="str">
            <v>'11220-0002-0013-0001</v>
          </cell>
          <cell r="J246">
            <v>0</v>
          </cell>
        </row>
        <row r="247">
          <cell r="B247" t="str">
            <v>'11220-0002-0013-0002</v>
          </cell>
          <cell r="J247">
            <v>0</v>
          </cell>
        </row>
        <row r="248">
          <cell r="B248" t="str">
            <v>'11220-0002-0014-0000</v>
          </cell>
          <cell r="J248">
            <v>9193978.2599999998</v>
          </cell>
        </row>
        <row r="249">
          <cell r="B249" t="str">
            <v>'11220-0002-0014-0001</v>
          </cell>
          <cell r="J249">
            <v>623963.56000000006</v>
          </cell>
        </row>
        <row r="250">
          <cell r="B250" t="str">
            <v>'11220-0002-0014-0002</v>
          </cell>
          <cell r="J250">
            <v>8570014.6999999993</v>
          </cell>
        </row>
        <row r="251">
          <cell r="B251" t="str">
            <v>'11220-0002-0015-0000</v>
          </cell>
          <cell r="J251">
            <v>0</v>
          </cell>
        </row>
        <row r="252">
          <cell r="B252" t="str">
            <v>'11220-0002-0015-0001</v>
          </cell>
          <cell r="J252">
            <v>0</v>
          </cell>
        </row>
        <row r="253">
          <cell r="B253" t="str">
            <v>'11220-0002-0015-0002</v>
          </cell>
          <cell r="J253">
            <v>0</v>
          </cell>
        </row>
        <row r="254">
          <cell r="B254" t="str">
            <v>'11220-0002-0016-0000</v>
          </cell>
          <cell r="J254">
            <v>1438097.47</v>
          </cell>
        </row>
        <row r="255">
          <cell r="B255" t="str">
            <v>'11220-0002-0016-0001</v>
          </cell>
          <cell r="J255">
            <v>97598.71</v>
          </cell>
        </row>
        <row r="256">
          <cell r="B256" t="str">
            <v>'11220-0002-0016-0002</v>
          </cell>
          <cell r="J256">
            <v>1340498.76</v>
          </cell>
        </row>
        <row r="257">
          <cell r="B257" t="str">
            <v>'11220-0002-0017-0000</v>
          </cell>
          <cell r="J257">
            <v>1914345.22</v>
          </cell>
        </row>
        <row r="258">
          <cell r="B258" t="str">
            <v>'11220-0002-0017-0001</v>
          </cell>
          <cell r="J258">
            <v>129920</v>
          </cell>
        </row>
        <row r="259">
          <cell r="B259" t="str">
            <v>'11220-0002-0017-0002</v>
          </cell>
          <cell r="J259">
            <v>1784425.22</v>
          </cell>
        </row>
        <row r="260">
          <cell r="B260" t="str">
            <v>'11220-0002-0018-0000</v>
          </cell>
          <cell r="J260">
            <v>0</v>
          </cell>
        </row>
        <row r="261">
          <cell r="B261" t="str">
            <v>'11220-0002-0018-0001</v>
          </cell>
          <cell r="J261">
            <v>0</v>
          </cell>
        </row>
        <row r="262">
          <cell r="B262" t="str">
            <v>'11220-0002-0018-0002</v>
          </cell>
          <cell r="J262">
            <v>0</v>
          </cell>
        </row>
        <row r="263">
          <cell r="B263" t="str">
            <v>'11220-0002-0019-0000</v>
          </cell>
          <cell r="J263">
            <v>31715158.620000001</v>
          </cell>
        </row>
        <row r="264">
          <cell r="B264" t="str">
            <v>'11220-0002-0019-0001</v>
          </cell>
          <cell r="J264">
            <v>2152398.31</v>
          </cell>
        </row>
        <row r="265">
          <cell r="B265" t="str">
            <v>'11220-0002-0019-0002</v>
          </cell>
          <cell r="J265">
            <v>29562760.309999999</v>
          </cell>
        </row>
        <row r="266">
          <cell r="B266" t="str">
            <v>'11220-0002-0020-0000</v>
          </cell>
          <cell r="J266">
            <v>6082176.6699999999</v>
          </cell>
        </row>
        <row r="267">
          <cell r="B267" t="str">
            <v>'11220-0002-0020-0001</v>
          </cell>
          <cell r="J267">
            <v>412776.33</v>
          </cell>
        </row>
        <row r="268">
          <cell r="B268" t="str">
            <v>'11220-0002-0020-0002</v>
          </cell>
          <cell r="J268">
            <v>5669400.3399999999</v>
          </cell>
        </row>
        <row r="269">
          <cell r="B269" t="str">
            <v>'11220-0002-0021-0000</v>
          </cell>
          <cell r="J269">
            <v>0</v>
          </cell>
        </row>
        <row r="270">
          <cell r="B270" t="str">
            <v>'11220-0002-0021-0001</v>
          </cell>
          <cell r="J270">
            <v>0</v>
          </cell>
        </row>
        <row r="271">
          <cell r="B271" t="str">
            <v>'11220-0002-0021-0002</v>
          </cell>
          <cell r="J271">
            <v>0</v>
          </cell>
        </row>
        <row r="272">
          <cell r="B272" t="str">
            <v>'11220-0002-0022-0000</v>
          </cell>
          <cell r="J272">
            <v>4609946.18</v>
          </cell>
        </row>
        <row r="273">
          <cell r="B273" t="str">
            <v>'11220-0002-0022-0001</v>
          </cell>
          <cell r="J273">
            <v>312861.13</v>
          </cell>
        </row>
        <row r="274">
          <cell r="B274" t="str">
            <v>'11220-0002-0022-0002</v>
          </cell>
          <cell r="J274">
            <v>4297085.05</v>
          </cell>
        </row>
        <row r="275">
          <cell r="B275" t="str">
            <v>'11220-0002-0023-0000</v>
          </cell>
          <cell r="J275">
            <v>0</v>
          </cell>
        </row>
        <row r="276">
          <cell r="B276" t="str">
            <v>'11220-0002-0023-0001</v>
          </cell>
          <cell r="J276">
            <v>0</v>
          </cell>
        </row>
        <row r="277">
          <cell r="B277" t="str">
            <v>'11220-0002-0023-0002</v>
          </cell>
          <cell r="J277">
            <v>0</v>
          </cell>
        </row>
        <row r="278">
          <cell r="B278" t="str">
            <v>'11220-0002-0024-0000</v>
          </cell>
          <cell r="J278">
            <v>47858.63</v>
          </cell>
        </row>
        <row r="279">
          <cell r="B279" t="str">
            <v>'11220-0002-0024-0001</v>
          </cell>
          <cell r="J279">
            <v>3248</v>
          </cell>
        </row>
        <row r="280">
          <cell r="B280" t="str">
            <v>'11220-0002-0024-0002</v>
          </cell>
          <cell r="J280">
            <v>44610.63</v>
          </cell>
        </row>
        <row r="281">
          <cell r="B281" t="str">
            <v>'11220-0002-0025-0000</v>
          </cell>
          <cell r="J281">
            <v>0</v>
          </cell>
        </row>
        <row r="282">
          <cell r="B282" t="str">
            <v>'11220-0002-0025-0001</v>
          </cell>
          <cell r="J282">
            <v>0</v>
          </cell>
        </row>
        <row r="283">
          <cell r="B283" t="str">
            <v>'11220-0002-0025-0002</v>
          </cell>
          <cell r="J283">
            <v>0</v>
          </cell>
        </row>
        <row r="284">
          <cell r="B284" t="str">
            <v>'11220-0002-0026-0000</v>
          </cell>
          <cell r="J284">
            <v>0</v>
          </cell>
        </row>
        <row r="285">
          <cell r="B285" t="str">
            <v>'11220-0002-0026-0001</v>
          </cell>
          <cell r="J285">
            <v>0</v>
          </cell>
        </row>
        <row r="286">
          <cell r="B286" t="str">
            <v>'11220-0002-0026-0002</v>
          </cell>
          <cell r="J286">
            <v>0</v>
          </cell>
        </row>
        <row r="287">
          <cell r="B287" t="str">
            <v>'11220-0002-0027-0000</v>
          </cell>
          <cell r="J287">
            <v>0</v>
          </cell>
        </row>
        <row r="288">
          <cell r="B288" t="str">
            <v>'11220-0002-0027-0001</v>
          </cell>
          <cell r="J288">
            <v>0</v>
          </cell>
        </row>
        <row r="289">
          <cell r="B289" t="str">
            <v>'11220-0002-0027-0002</v>
          </cell>
          <cell r="J289">
            <v>0</v>
          </cell>
        </row>
        <row r="290">
          <cell r="B290" t="str">
            <v>'11220-0002-0028-0000</v>
          </cell>
          <cell r="J290">
            <v>0</v>
          </cell>
        </row>
        <row r="291">
          <cell r="B291" t="str">
            <v>'11220-0002-0028-0001</v>
          </cell>
          <cell r="J291">
            <v>0</v>
          </cell>
        </row>
        <row r="292">
          <cell r="B292" t="str">
            <v>'11220-0002-0028-0002</v>
          </cell>
          <cell r="J292">
            <v>0</v>
          </cell>
        </row>
        <row r="293">
          <cell r="B293" t="str">
            <v>'11220-0002-0029-0000</v>
          </cell>
          <cell r="J293">
            <v>0</v>
          </cell>
        </row>
        <row r="294">
          <cell r="B294" t="str">
            <v>'11220-0002-0029-0001</v>
          </cell>
          <cell r="J294">
            <v>0</v>
          </cell>
        </row>
        <row r="295">
          <cell r="B295" t="str">
            <v>'11220-0002-0029-0002</v>
          </cell>
          <cell r="J295">
            <v>0</v>
          </cell>
        </row>
        <row r="296">
          <cell r="B296" t="str">
            <v>'11220-0002-0030-0000</v>
          </cell>
          <cell r="J296">
            <v>0</v>
          </cell>
        </row>
        <row r="297">
          <cell r="B297" t="str">
            <v>'11220-0002-0030-0001</v>
          </cell>
          <cell r="J297">
            <v>0</v>
          </cell>
        </row>
        <row r="298">
          <cell r="B298" t="str">
            <v>'11220-0002-0030-0002</v>
          </cell>
          <cell r="J298">
            <v>0</v>
          </cell>
        </row>
        <row r="299">
          <cell r="B299" t="str">
            <v>'11220-0002-0031-0000</v>
          </cell>
          <cell r="J299">
            <v>0</v>
          </cell>
        </row>
        <row r="300">
          <cell r="B300" t="str">
            <v>'11220-0002-0031-0001</v>
          </cell>
          <cell r="J300">
            <v>0</v>
          </cell>
        </row>
        <row r="301">
          <cell r="B301" t="str">
            <v>'11220-0002-0031-0002</v>
          </cell>
          <cell r="J301">
            <v>0</v>
          </cell>
        </row>
        <row r="302">
          <cell r="B302" t="str">
            <v>'11220-0002-0032-0000</v>
          </cell>
          <cell r="J302">
            <v>6012020.4500000002</v>
          </cell>
        </row>
        <row r="303">
          <cell r="B303" t="str">
            <v>'11220-0002-0032-0001</v>
          </cell>
          <cell r="J303">
            <v>408015.07</v>
          </cell>
        </row>
        <row r="304">
          <cell r="B304" t="str">
            <v>'11220-0002-0032-0002</v>
          </cell>
          <cell r="J304">
            <v>5604005.3799999999</v>
          </cell>
        </row>
        <row r="305">
          <cell r="B305" t="str">
            <v>'11220-0002-0033-0000</v>
          </cell>
          <cell r="J305">
            <v>85969.31</v>
          </cell>
        </row>
        <row r="306">
          <cell r="B306" t="str">
            <v>'11220-0002-0033-0001</v>
          </cell>
          <cell r="J306">
            <v>5834.44</v>
          </cell>
        </row>
        <row r="307">
          <cell r="B307" t="str">
            <v>'11220-0002-0033-0002</v>
          </cell>
          <cell r="J307">
            <v>80134.87</v>
          </cell>
        </row>
        <row r="308">
          <cell r="B308" t="str">
            <v>'11220-0002-0034-0000</v>
          </cell>
          <cell r="J308">
            <v>7949587.4199999999</v>
          </cell>
        </row>
        <row r="309">
          <cell r="B309" t="str">
            <v>'11220-0002-0034-0001</v>
          </cell>
          <cell r="J309">
            <v>539511.05000000005</v>
          </cell>
        </row>
        <row r="310">
          <cell r="B310" t="str">
            <v>'11220-0002-0034-0002</v>
          </cell>
          <cell r="J310">
            <v>7410076.3700000001</v>
          </cell>
        </row>
        <row r="311">
          <cell r="B311" t="str">
            <v>'11220-0002-0035-0000</v>
          </cell>
          <cell r="J311">
            <v>0</v>
          </cell>
        </row>
        <row r="312">
          <cell r="B312" t="str">
            <v>'11220-0002-0035-0001</v>
          </cell>
          <cell r="J312">
            <v>0</v>
          </cell>
        </row>
        <row r="313">
          <cell r="B313" t="str">
            <v>'11220-0002-0035-0002</v>
          </cell>
          <cell r="J313">
            <v>0</v>
          </cell>
        </row>
        <row r="314">
          <cell r="B314" t="str">
            <v>'11220-0002-0036-0000</v>
          </cell>
          <cell r="J314">
            <v>0</v>
          </cell>
        </row>
        <row r="315">
          <cell r="B315" t="str">
            <v>'11220-0002-0036-0001</v>
          </cell>
          <cell r="J315">
            <v>0</v>
          </cell>
        </row>
        <row r="316">
          <cell r="B316" t="str">
            <v>'11220-0002-0036-0002</v>
          </cell>
          <cell r="J316">
            <v>0</v>
          </cell>
        </row>
        <row r="317">
          <cell r="B317" t="str">
            <v>'11220-0002-0037-0000</v>
          </cell>
          <cell r="J317">
            <v>0</v>
          </cell>
        </row>
        <row r="318">
          <cell r="B318" t="str">
            <v>'11220-0002-0037-0001</v>
          </cell>
          <cell r="J318">
            <v>0</v>
          </cell>
        </row>
        <row r="319">
          <cell r="B319" t="str">
            <v>'11220-0002-0037-0002</v>
          </cell>
          <cell r="J319">
            <v>0</v>
          </cell>
        </row>
        <row r="320">
          <cell r="B320" t="str">
            <v>'11220-0002-0038-0000</v>
          </cell>
          <cell r="J320">
            <v>0</v>
          </cell>
        </row>
        <row r="321">
          <cell r="B321" t="str">
            <v>'11220-0002-0038-0001</v>
          </cell>
          <cell r="J321">
            <v>0</v>
          </cell>
        </row>
        <row r="322">
          <cell r="B322" t="str">
            <v>'11220-0002-0038-0002</v>
          </cell>
          <cell r="J322">
            <v>0</v>
          </cell>
        </row>
        <row r="323">
          <cell r="B323" t="str">
            <v>'11220-0002-0039-0000</v>
          </cell>
          <cell r="J323">
            <v>0</v>
          </cell>
        </row>
        <row r="324">
          <cell r="B324" t="str">
            <v>'11220-0002-0039-0001</v>
          </cell>
          <cell r="J324">
            <v>0</v>
          </cell>
        </row>
        <row r="325">
          <cell r="B325" t="str">
            <v>'11220-0002-0039-0002</v>
          </cell>
          <cell r="J325">
            <v>0</v>
          </cell>
        </row>
        <row r="326">
          <cell r="B326" t="str">
            <v>'11220-0002-0040-0000</v>
          </cell>
          <cell r="J326">
            <v>0</v>
          </cell>
        </row>
        <row r="327">
          <cell r="B327" t="str">
            <v>'11220-0002-0040-0001</v>
          </cell>
          <cell r="J327">
            <v>0</v>
          </cell>
        </row>
        <row r="328">
          <cell r="B328" t="str">
            <v>'11220-0002-0040-0002</v>
          </cell>
          <cell r="J328">
            <v>0</v>
          </cell>
        </row>
        <row r="329">
          <cell r="B329" t="str">
            <v>'11220-0002-0041-0000</v>
          </cell>
          <cell r="J329">
            <v>68627809</v>
          </cell>
        </row>
        <row r="330">
          <cell r="B330" t="str">
            <v>'11220-0002-0041-0001</v>
          </cell>
          <cell r="J330">
            <v>4657432.4400000004</v>
          </cell>
        </row>
        <row r="331">
          <cell r="B331" t="str">
            <v>'11220-0002-0041-0002</v>
          </cell>
          <cell r="J331">
            <v>63970376.560000002</v>
          </cell>
        </row>
        <row r="332">
          <cell r="B332" t="str">
            <v>'11220-0002-0042-0000</v>
          </cell>
          <cell r="J332">
            <v>77356.47</v>
          </cell>
        </row>
        <row r="333">
          <cell r="B333" t="str">
            <v>'11220-0002-0042-0001</v>
          </cell>
          <cell r="J333">
            <v>55564.79</v>
          </cell>
        </row>
        <row r="334">
          <cell r="B334" t="str">
            <v>'11220-0002-0042-0003</v>
          </cell>
          <cell r="J334">
            <v>21791.68</v>
          </cell>
        </row>
        <row r="335">
          <cell r="B335" t="str">
            <v>'11220-0002-0043-0000</v>
          </cell>
          <cell r="J335">
            <v>0</v>
          </cell>
        </row>
        <row r="336">
          <cell r="B336" t="str">
            <v>'11220-0002-0043-0001</v>
          </cell>
          <cell r="J336">
            <v>0</v>
          </cell>
        </row>
        <row r="337">
          <cell r="B337" t="str">
            <v>'11220-0002-0043-0002</v>
          </cell>
          <cell r="J337">
            <v>0</v>
          </cell>
        </row>
        <row r="338">
          <cell r="B338" t="str">
            <v>'11220-0002-0044-0000</v>
          </cell>
          <cell r="J338">
            <v>0</v>
          </cell>
        </row>
        <row r="339">
          <cell r="B339" t="str">
            <v>'11220-0002-0044-0001</v>
          </cell>
          <cell r="J339">
            <v>0</v>
          </cell>
        </row>
        <row r="340">
          <cell r="B340" t="str">
            <v>'11220-0002-0044-0002</v>
          </cell>
          <cell r="J340">
            <v>0</v>
          </cell>
        </row>
        <row r="341">
          <cell r="B341" t="str">
            <v>'11220-0002-0045-0000</v>
          </cell>
          <cell r="J341">
            <v>0</v>
          </cell>
        </row>
        <row r="342">
          <cell r="B342" t="str">
            <v>'11220-0002-0045-0001</v>
          </cell>
          <cell r="J342">
            <v>0</v>
          </cell>
        </row>
        <row r="343">
          <cell r="B343" t="str">
            <v>'11220-0002-0045-0002</v>
          </cell>
          <cell r="J343">
            <v>0</v>
          </cell>
        </row>
        <row r="344">
          <cell r="B344" t="str">
            <v>'11220-0002-0046-0000</v>
          </cell>
          <cell r="J344">
            <v>0</v>
          </cell>
        </row>
        <row r="345">
          <cell r="B345" t="str">
            <v>'11220-0002-0046-0001</v>
          </cell>
          <cell r="J345">
            <v>0</v>
          </cell>
        </row>
        <row r="346">
          <cell r="B346" t="str">
            <v>'11220-0002-0460-0002</v>
          </cell>
          <cell r="J346">
            <v>0</v>
          </cell>
        </row>
        <row r="347">
          <cell r="B347" t="str">
            <v>'11230-0000-0000-0000</v>
          </cell>
          <cell r="J347">
            <v>107284.75</v>
          </cell>
        </row>
        <row r="348">
          <cell r="B348" t="str">
            <v>'11230-0001-0000-0000</v>
          </cell>
          <cell r="J348">
            <v>1936</v>
          </cell>
        </row>
        <row r="349">
          <cell r="B349" t="str">
            <v>'11230-0001-0001-0000</v>
          </cell>
          <cell r="J349">
            <v>-3.42</v>
          </cell>
        </row>
        <row r="350">
          <cell r="B350" t="str">
            <v>'11230-0001-0002-0000</v>
          </cell>
          <cell r="J350">
            <v>1000</v>
          </cell>
        </row>
        <row r="351">
          <cell r="B351" t="str">
            <v>'11230-0001-0003-0000</v>
          </cell>
          <cell r="J351">
            <v>97.1</v>
          </cell>
        </row>
        <row r="352">
          <cell r="B352" t="str">
            <v>'11230-0001-0004-0000</v>
          </cell>
          <cell r="J352">
            <v>842.32</v>
          </cell>
        </row>
        <row r="353">
          <cell r="B353" t="str">
            <v>'11230-0002-0000-0000</v>
          </cell>
          <cell r="J353">
            <v>105348.75</v>
          </cell>
        </row>
        <row r="354">
          <cell r="B354" t="str">
            <v>'11230-0002-0001-0000</v>
          </cell>
          <cell r="J354">
            <v>19.899999999999999</v>
          </cell>
        </row>
        <row r="355">
          <cell r="B355" t="str">
            <v>'11230-0002-0002-0000</v>
          </cell>
          <cell r="J355">
            <v>105328.85</v>
          </cell>
        </row>
        <row r="356">
          <cell r="B356" t="str">
            <v>'11300-0000-0000-0000</v>
          </cell>
          <cell r="J356">
            <v>4069832.41</v>
          </cell>
        </row>
        <row r="357">
          <cell r="B357" t="str">
            <v>'11310-0000-0000-0000</v>
          </cell>
          <cell r="J357">
            <v>4069832.41</v>
          </cell>
        </row>
        <row r="358">
          <cell r="B358" t="str">
            <v>'11310-0001-0000-0000</v>
          </cell>
          <cell r="J358">
            <v>116122.1</v>
          </cell>
        </row>
        <row r="359">
          <cell r="B359" t="str">
            <v>'11310-0001-0001-0000</v>
          </cell>
          <cell r="J359">
            <v>73286.12</v>
          </cell>
        </row>
        <row r="360">
          <cell r="B360" t="str">
            <v>'11310-0001-0002-0000</v>
          </cell>
          <cell r="J360">
            <v>42835.98</v>
          </cell>
        </row>
        <row r="361">
          <cell r="B361" t="str">
            <v>'11310-0002-0000-0000</v>
          </cell>
          <cell r="J361">
            <v>3953710.31</v>
          </cell>
        </row>
        <row r="362">
          <cell r="B362" t="str">
            <v>'11310-0002-0001-0000</v>
          </cell>
          <cell r="J362">
            <v>3953710.31</v>
          </cell>
        </row>
        <row r="363">
          <cell r="B363" t="str">
            <v>'11310-0002-0002-0000</v>
          </cell>
          <cell r="J363">
            <v>0</v>
          </cell>
        </row>
        <row r="364">
          <cell r="B364" t="str">
            <v>'11400-0000-0000-0000</v>
          </cell>
          <cell r="J364">
            <v>1016217494.1900001</v>
          </cell>
        </row>
        <row r="365">
          <cell r="B365" t="str">
            <v>'11400-0000-0000-0001</v>
          </cell>
          <cell r="J365">
            <v>0</v>
          </cell>
        </row>
        <row r="366">
          <cell r="B366" t="str">
            <v>'11410-0000-0000-0000</v>
          </cell>
          <cell r="J366">
            <v>661792938.14999998</v>
          </cell>
        </row>
        <row r="367">
          <cell r="B367" t="str">
            <v>'11410-5810-0000-0000</v>
          </cell>
          <cell r="J367">
            <v>661792938.14999998</v>
          </cell>
        </row>
        <row r="368">
          <cell r="B368" t="str">
            <v>'11410-5810-0001-0000</v>
          </cell>
          <cell r="J368">
            <v>0</v>
          </cell>
        </row>
        <row r="369">
          <cell r="B369" t="str">
            <v>'11410-5810-0002-0000</v>
          </cell>
          <cell r="J369">
            <v>0</v>
          </cell>
        </row>
        <row r="370">
          <cell r="B370" t="str">
            <v>'11410-5810-0003-0000</v>
          </cell>
          <cell r="J370">
            <v>0</v>
          </cell>
        </row>
        <row r="371">
          <cell r="B371" t="str">
            <v>'11410-5810-0004-0000</v>
          </cell>
          <cell r="J371">
            <v>0</v>
          </cell>
        </row>
        <row r="372">
          <cell r="B372" t="str">
            <v>'11410-5810-0005-0000</v>
          </cell>
          <cell r="J372">
            <v>0</v>
          </cell>
        </row>
        <row r="373">
          <cell r="B373" t="str">
            <v>'11410-5810-0006-0000</v>
          </cell>
          <cell r="J373">
            <v>86041949.260000005</v>
          </cell>
        </row>
        <row r="374">
          <cell r="B374" t="str">
            <v>'11410-5810-0007-0000</v>
          </cell>
          <cell r="J374">
            <v>0</v>
          </cell>
        </row>
        <row r="375">
          <cell r="B375" t="str">
            <v>'11410-5810-0009-0000</v>
          </cell>
          <cell r="J375">
            <v>575750988.88999999</v>
          </cell>
        </row>
        <row r="376">
          <cell r="B376" t="str">
            <v>'11420-0000-0000-0000</v>
          </cell>
          <cell r="J376">
            <v>141960433.47999999</v>
          </cell>
        </row>
        <row r="377">
          <cell r="B377" t="str">
            <v>'11420-6240-0000-0000</v>
          </cell>
          <cell r="J377">
            <v>141960433.47999999</v>
          </cell>
        </row>
        <row r="378">
          <cell r="B378" t="str">
            <v>'11420-6240-0001-0000</v>
          </cell>
          <cell r="J378">
            <v>0</v>
          </cell>
        </row>
        <row r="379">
          <cell r="B379" t="str">
            <v>'11420-6240-0002-0000</v>
          </cell>
          <cell r="J379">
            <v>0</v>
          </cell>
        </row>
        <row r="380">
          <cell r="B380" t="str">
            <v>'11420-6240-0003-0000</v>
          </cell>
          <cell r="J380">
            <v>96811983.290000007</v>
          </cell>
        </row>
        <row r="381">
          <cell r="B381" t="str">
            <v>'11420-6240-0004-0000</v>
          </cell>
          <cell r="J381">
            <v>0</v>
          </cell>
        </row>
        <row r="382">
          <cell r="B382" t="str">
            <v>'11420-6240-0006-0000</v>
          </cell>
          <cell r="J382">
            <v>438116.82</v>
          </cell>
        </row>
        <row r="383">
          <cell r="B383" t="str">
            <v>'11420-6240-0007-0000</v>
          </cell>
          <cell r="J383">
            <v>17346663.579999998</v>
          </cell>
        </row>
        <row r="384">
          <cell r="B384" t="str">
            <v>'11420-6240-0008-0000</v>
          </cell>
          <cell r="J384">
            <v>0</v>
          </cell>
        </row>
        <row r="385">
          <cell r="B385" t="str">
            <v>'11420-6240-0009-0000</v>
          </cell>
          <cell r="J385">
            <v>26320669.789999999</v>
          </cell>
        </row>
        <row r="386">
          <cell r="B386" t="str">
            <v>'11420-6240-0010-0000</v>
          </cell>
          <cell r="J386">
            <v>1043000</v>
          </cell>
        </row>
        <row r="387">
          <cell r="B387" t="str">
            <v>'11420-6240-0011-0000</v>
          </cell>
          <cell r="J387">
            <v>0</v>
          </cell>
        </row>
        <row r="388">
          <cell r="B388" t="str">
            <v>'11430-0000-0000-0000</v>
          </cell>
          <cell r="J388">
            <v>212464122.56</v>
          </cell>
        </row>
        <row r="389">
          <cell r="B389" t="str">
            <v>'11430-6240-0000-0000</v>
          </cell>
          <cell r="J389">
            <v>212464122.56</v>
          </cell>
        </row>
        <row r="390">
          <cell r="B390" t="str">
            <v>'11430-6240-0001-0000</v>
          </cell>
          <cell r="J390">
            <v>14441397.060000001</v>
          </cell>
        </row>
        <row r="391">
          <cell r="B391" t="str">
            <v>'11430-6240-0002-0000</v>
          </cell>
          <cell r="J391">
            <v>4035964.06</v>
          </cell>
        </row>
        <row r="392">
          <cell r="B392" t="str">
            <v>'11430-6240-0002-0001</v>
          </cell>
          <cell r="J392">
            <v>4035964.06</v>
          </cell>
        </row>
        <row r="393">
          <cell r="B393" t="str">
            <v>'11430-6240-0003-0000</v>
          </cell>
          <cell r="J393">
            <v>30085249.239999998</v>
          </cell>
        </row>
        <row r="394">
          <cell r="B394" t="str">
            <v>'11430-6240-0003-0001</v>
          </cell>
          <cell r="J394">
            <v>902869.87</v>
          </cell>
        </row>
        <row r="395">
          <cell r="B395" t="str">
            <v>'11430-6240-0003-0002</v>
          </cell>
          <cell r="J395">
            <v>2349228.89</v>
          </cell>
        </row>
        <row r="396">
          <cell r="B396" t="str">
            <v>'11430-6240-0003-0003</v>
          </cell>
          <cell r="J396">
            <v>68224</v>
          </cell>
        </row>
        <row r="397">
          <cell r="B397" t="str">
            <v>'11430-6240-0003-0004</v>
          </cell>
          <cell r="J397">
            <v>174810.7</v>
          </cell>
        </row>
        <row r="398">
          <cell r="B398" t="str">
            <v>'11430-6240-0003-0005</v>
          </cell>
          <cell r="J398">
            <v>85889.96</v>
          </cell>
        </row>
        <row r="399">
          <cell r="B399" t="str">
            <v>'11430-6240-0003-0006</v>
          </cell>
          <cell r="J399">
            <v>26504225.82</v>
          </cell>
        </row>
        <row r="400">
          <cell r="B400" t="str">
            <v>'11430-6240-0005-0000</v>
          </cell>
          <cell r="J400">
            <v>55591579.060000002</v>
          </cell>
        </row>
        <row r="401">
          <cell r="B401" t="str">
            <v>'11430-6240-0005-0001</v>
          </cell>
          <cell r="J401">
            <v>0.01</v>
          </cell>
        </row>
        <row r="402">
          <cell r="B402" t="str">
            <v>'11430-6240-0005-0002</v>
          </cell>
          <cell r="J402">
            <v>157500</v>
          </cell>
        </row>
        <row r="403">
          <cell r="B403" t="str">
            <v>'11430-6240-0005-0003</v>
          </cell>
          <cell r="J403">
            <v>4904764.8</v>
          </cell>
        </row>
        <row r="404">
          <cell r="B404" t="str">
            <v>'11430-6240-0005-0004</v>
          </cell>
          <cell r="J404">
            <v>60000</v>
          </cell>
        </row>
        <row r="405">
          <cell r="B405" t="str">
            <v>'11430-6240-0005-0005</v>
          </cell>
          <cell r="J405">
            <v>38261503.950000003</v>
          </cell>
        </row>
        <row r="406">
          <cell r="B406" t="str">
            <v>'11430-6240-0005-0006</v>
          </cell>
          <cell r="J406">
            <v>227104.94</v>
          </cell>
        </row>
        <row r="407">
          <cell r="B407" t="str">
            <v>'11430-6240-0005-0007</v>
          </cell>
          <cell r="J407">
            <v>647185.34</v>
          </cell>
        </row>
        <row r="408">
          <cell r="B408" t="str">
            <v>'11430-6240-0005-0008</v>
          </cell>
          <cell r="J408">
            <v>1243325</v>
          </cell>
        </row>
        <row r="409">
          <cell r="B409" t="str">
            <v>'11430-6240-0005-0009</v>
          </cell>
          <cell r="J409">
            <v>45890</v>
          </cell>
        </row>
        <row r="410">
          <cell r="B410" t="str">
            <v>'11430-6240-0005-0010</v>
          </cell>
          <cell r="J410">
            <v>43185.78</v>
          </cell>
        </row>
        <row r="411">
          <cell r="B411" t="str">
            <v>'11430-6240-0005-0011</v>
          </cell>
          <cell r="J411">
            <v>41919.83</v>
          </cell>
        </row>
        <row r="412">
          <cell r="B412" t="str">
            <v>'11430-6240-0005-0012</v>
          </cell>
          <cell r="J412">
            <v>163281.45000000001</v>
          </cell>
        </row>
        <row r="413">
          <cell r="B413" t="str">
            <v>'11430-6240-0005-0013</v>
          </cell>
          <cell r="J413">
            <v>5271237.79</v>
          </cell>
        </row>
        <row r="414">
          <cell r="B414" t="str">
            <v>'11430-6240-0005-0014</v>
          </cell>
          <cell r="J414">
            <v>349967.2</v>
          </cell>
        </row>
        <row r="415">
          <cell r="B415" t="str">
            <v>'11430-6240-0005-0015</v>
          </cell>
          <cell r="J415">
            <v>0.01</v>
          </cell>
        </row>
        <row r="416">
          <cell r="B416" t="str">
            <v>'11430-6240-0005-0016</v>
          </cell>
          <cell r="J416">
            <v>15808</v>
          </cell>
        </row>
        <row r="417">
          <cell r="B417" t="str">
            <v>'11430-6240-0005-0017</v>
          </cell>
          <cell r="J417">
            <v>168000</v>
          </cell>
        </row>
        <row r="418">
          <cell r="B418" t="str">
            <v>'11430-6240-0005-0018</v>
          </cell>
          <cell r="J418">
            <v>67968</v>
          </cell>
        </row>
        <row r="419">
          <cell r="B419" t="str">
            <v>'11430-6240-0005-0019</v>
          </cell>
          <cell r="J419">
            <v>313475.93</v>
          </cell>
        </row>
        <row r="420">
          <cell r="B420" t="str">
            <v>'11430-6240-0005-0020</v>
          </cell>
          <cell r="J420">
            <v>1326534.8500000001</v>
          </cell>
        </row>
        <row r="421">
          <cell r="B421" t="str">
            <v>'11430-6240-0005-0021</v>
          </cell>
          <cell r="J421">
            <v>2025878.44</v>
          </cell>
        </row>
        <row r="422">
          <cell r="B422" t="str">
            <v>'11430-6240-0005-0022</v>
          </cell>
          <cell r="J422">
            <v>0</v>
          </cell>
        </row>
        <row r="423">
          <cell r="B423" t="str">
            <v>'11430-6240-0005-0023</v>
          </cell>
          <cell r="J423">
            <v>257047.74</v>
          </cell>
        </row>
        <row r="424">
          <cell r="B424" t="str">
            <v>'11430-6240-0005-0024</v>
          </cell>
          <cell r="J424">
            <v>0</v>
          </cell>
        </row>
        <row r="425">
          <cell r="B425" t="str">
            <v>'11430-6240-0006-0000</v>
          </cell>
          <cell r="J425">
            <v>1037759.87</v>
          </cell>
        </row>
        <row r="426">
          <cell r="B426" t="str">
            <v>'11430-6240-0006-0001</v>
          </cell>
          <cell r="J426">
            <v>568952.55000000005</v>
          </cell>
        </row>
        <row r="427">
          <cell r="B427" t="str">
            <v>'11430-6240-0006-0002</v>
          </cell>
          <cell r="J427">
            <v>468807.32</v>
          </cell>
        </row>
        <row r="428">
          <cell r="B428" t="str">
            <v>'11430-6240-0007-0000</v>
          </cell>
          <cell r="J428">
            <v>1401836.18</v>
          </cell>
        </row>
        <row r="429">
          <cell r="B429" t="str">
            <v>'11430-6240-0007-0001</v>
          </cell>
          <cell r="J429">
            <v>935272.49</v>
          </cell>
        </row>
        <row r="430">
          <cell r="B430" t="str">
            <v>'11430-6240-0007-0002</v>
          </cell>
          <cell r="J430">
            <v>466563.69</v>
          </cell>
        </row>
        <row r="431">
          <cell r="B431" t="str">
            <v>'11430-6240-0008-0000</v>
          </cell>
          <cell r="J431">
            <v>3347997.7</v>
          </cell>
        </row>
        <row r="432">
          <cell r="B432" t="str">
            <v>'11430-6240-0008-0001</v>
          </cell>
          <cell r="J432">
            <v>89839.4</v>
          </cell>
        </row>
        <row r="433">
          <cell r="B433" t="str">
            <v>'11430-6240-0008-0002</v>
          </cell>
          <cell r="J433">
            <v>36779.629999999997</v>
          </cell>
        </row>
        <row r="434">
          <cell r="B434" t="str">
            <v>'11430-6240-0008-0003</v>
          </cell>
          <cell r="J434">
            <v>651272.43999999994</v>
          </cell>
        </row>
        <row r="435">
          <cell r="B435" t="str">
            <v>'11430-6240-0008-0004</v>
          </cell>
          <cell r="J435">
            <v>1718648.13</v>
          </cell>
        </row>
        <row r="436">
          <cell r="B436" t="str">
            <v>'11430-6240-0008-0005</v>
          </cell>
          <cell r="J436">
            <v>851458.1</v>
          </cell>
        </row>
        <row r="437">
          <cell r="B437" t="str">
            <v>'11430-6240-0009-0000</v>
          </cell>
          <cell r="J437">
            <v>102522339.39</v>
          </cell>
        </row>
        <row r="438">
          <cell r="B438" t="str">
            <v>'11430-6240-0009-0001</v>
          </cell>
          <cell r="J438">
            <v>116218.34</v>
          </cell>
        </row>
        <row r="439">
          <cell r="B439" t="str">
            <v>'11430-6240-0009-0002</v>
          </cell>
          <cell r="J439">
            <v>1978603.03</v>
          </cell>
        </row>
        <row r="440">
          <cell r="B440" t="str">
            <v>'11430-6240-0009-0003</v>
          </cell>
          <cell r="J440">
            <v>696074.86</v>
          </cell>
        </row>
        <row r="441">
          <cell r="B441" t="str">
            <v>'11430-6240-0009-0004</v>
          </cell>
          <cell r="J441">
            <v>1622668.77</v>
          </cell>
        </row>
        <row r="442">
          <cell r="B442" t="str">
            <v>'11430-6240-0009-0005</v>
          </cell>
          <cell r="J442">
            <v>-151858.66</v>
          </cell>
        </row>
        <row r="443">
          <cell r="B443" t="str">
            <v>'11430-6240-0009-0006</v>
          </cell>
          <cell r="J443">
            <v>455600</v>
          </cell>
        </row>
        <row r="444">
          <cell r="B444" t="str">
            <v>'11430-6240-0009-0007</v>
          </cell>
          <cell r="J444">
            <v>21139.65</v>
          </cell>
        </row>
        <row r="445">
          <cell r="B445" t="str">
            <v>'11430-6240-0009-0008</v>
          </cell>
          <cell r="J445">
            <v>553602.19999999995</v>
          </cell>
        </row>
        <row r="446">
          <cell r="B446" t="str">
            <v>'11430-6240-0009-0009</v>
          </cell>
          <cell r="J446">
            <v>-1443860</v>
          </cell>
        </row>
        <row r="447">
          <cell r="B447" t="str">
            <v>'11430-6240-0009-0010</v>
          </cell>
          <cell r="J447">
            <v>0</v>
          </cell>
        </row>
        <row r="448">
          <cell r="B448" t="str">
            <v>'11430-6240-0009-0011</v>
          </cell>
          <cell r="J448">
            <v>0</v>
          </cell>
        </row>
        <row r="449">
          <cell r="B449" t="str">
            <v>'11430-6240-0009-0012</v>
          </cell>
          <cell r="J449">
            <v>-0.02</v>
          </cell>
        </row>
        <row r="450">
          <cell r="B450" t="str">
            <v>'11430-6240-0009-0013</v>
          </cell>
          <cell r="J450">
            <v>6752188.8899999997</v>
          </cell>
        </row>
        <row r="451">
          <cell r="B451" t="str">
            <v>'11430-6240-0009-0014</v>
          </cell>
          <cell r="J451">
            <v>0.01</v>
          </cell>
        </row>
        <row r="452">
          <cell r="B452" t="str">
            <v>'11430-6240-0009-0015</v>
          </cell>
          <cell r="J452">
            <v>351110.40000000002</v>
          </cell>
        </row>
        <row r="453">
          <cell r="B453" t="str">
            <v>'11430-6240-0009-0016</v>
          </cell>
          <cell r="J453">
            <v>152744</v>
          </cell>
        </row>
        <row r="454">
          <cell r="B454" t="str">
            <v>'11430-6240-0009-0017</v>
          </cell>
          <cell r="J454">
            <v>23253.88</v>
          </cell>
        </row>
        <row r="455">
          <cell r="B455" t="str">
            <v>'11430-6240-0009-0018</v>
          </cell>
          <cell r="J455">
            <v>24710</v>
          </cell>
        </row>
        <row r="456">
          <cell r="B456" t="str">
            <v>'11430-6240-0009-0019</v>
          </cell>
          <cell r="J456">
            <v>-0.01</v>
          </cell>
        </row>
        <row r="457">
          <cell r="B457" t="str">
            <v>'11430-6240-0009-0020</v>
          </cell>
          <cell r="J457">
            <v>244988</v>
          </cell>
        </row>
        <row r="458">
          <cell r="B458" t="str">
            <v>'11430-6240-0009-0021</v>
          </cell>
          <cell r="J458">
            <v>159280</v>
          </cell>
        </row>
        <row r="459">
          <cell r="B459" t="str">
            <v>'11430-6240-0009-0022</v>
          </cell>
          <cell r="J459">
            <v>161840</v>
          </cell>
        </row>
        <row r="460">
          <cell r="B460" t="str">
            <v>'11430-6240-0009-0023</v>
          </cell>
          <cell r="J460">
            <v>2675870.4700000002</v>
          </cell>
        </row>
        <row r="461">
          <cell r="B461" t="str">
            <v>'11430-6240-0009-0024</v>
          </cell>
          <cell r="J461">
            <v>18512</v>
          </cell>
        </row>
        <row r="462">
          <cell r="B462" t="str">
            <v>'11430-6240-0009-0025</v>
          </cell>
          <cell r="J462">
            <v>24583536.329999998</v>
          </cell>
        </row>
        <row r="463">
          <cell r="B463" t="str">
            <v>'11430-6240-0009-0026</v>
          </cell>
          <cell r="J463">
            <v>78566.350000000006</v>
          </cell>
        </row>
        <row r="464">
          <cell r="B464" t="str">
            <v>'11430-6240-0009-0027</v>
          </cell>
          <cell r="J464">
            <v>27550</v>
          </cell>
        </row>
        <row r="465">
          <cell r="B465" t="str">
            <v>'11430-6240-0009-0028</v>
          </cell>
          <cell r="J465">
            <v>78320</v>
          </cell>
        </row>
        <row r="466">
          <cell r="B466" t="str">
            <v>'11430-6240-0009-0029</v>
          </cell>
          <cell r="J466">
            <v>30800</v>
          </cell>
        </row>
        <row r="467">
          <cell r="B467" t="str">
            <v>'11430-6240-0009-0030</v>
          </cell>
          <cell r="J467">
            <v>27362550.079999998</v>
          </cell>
        </row>
        <row r="468">
          <cell r="B468" t="str">
            <v>'11430-6240-0009-0031</v>
          </cell>
          <cell r="J468">
            <v>179255.65</v>
          </cell>
        </row>
        <row r="469">
          <cell r="B469" t="str">
            <v>'11430-6240-0009-0032</v>
          </cell>
          <cell r="J469">
            <v>560334.98</v>
          </cell>
        </row>
        <row r="470">
          <cell r="B470" t="str">
            <v>'11430-6240-0009-0033</v>
          </cell>
          <cell r="J470">
            <v>892355.64</v>
          </cell>
        </row>
        <row r="471">
          <cell r="B471" t="str">
            <v>'11430-6240-0009-0034</v>
          </cell>
          <cell r="J471">
            <v>1818204.24</v>
          </cell>
        </row>
        <row r="472">
          <cell r="B472" t="str">
            <v>'11430-6240-0009-0035</v>
          </cell>
          <cell r="J472">
            <v>4241157.1399999997</v>
          </cell>
        </row>
        <row r="473">
          <cell r="B473" t="str">
            <v>'11430-6240-0009-0036</v>
          </cell>
          <cell r="J473">
            <v>156209.49</v>
          </cell>
        </row>
        <row r="474">
          <cell r="B474" t="str">
            <v>'11430-6240-0009-0037</v>
          </cell>
          <cell r="J474">
            <v>14537093.91</v>
          </cell>
        </row>
        <row r="475">
          <cell r="B475" t="str">
            <v>'11430-6240-0009-0038</v>
          </cell>
          <cell r="J475">
            <v>1438016.72</v>
          </cell>
        </row>
        <row r="476">
          <cell r="B476" t="str">
            <v>'11430-6240-0009-0039</v>
          </cell>
          <cell r="J476">
            <v>581461.73</v>
          </cell>
        </row>
        <row r="477">
          <cell r="B477" t="str">
            <v>'11430-6240-0009-0040</v>
          </cell>
          <cell r="J477">
            <v>636519.63</v>
          </cell>
        </row>
        <row r="478">
          <cell r="B478" t="str">
            <v>'11430-6240-0009-0041</v>
          </cell>
          <cell r="J478">
            <v>1474571.09</v>
          </cell>
        </row>
        <row r="479">
          <cell r="B479" t="str">
            <v>'11430-6240-0009-0042</v>
          </cell>
          <cell r="J479">
            <v>1360447.58</v>
          </cell>
        </row>
        <row r="480">
          <cell r="B480" t="str">
            <v>'11430-6240-0009-0043</v>
          </cell>
          <cell r="J480">
            <v>3524623.03</v>
          </cell>
        </row>
        <row r="481">
          <cell r="B481" t="str">
            <v>'11430-6240-0009-0044</v>
          </cell>
          <cell r="J481">
            <v>521922.35</v>
          </cell>
        </row>
        <row r="482">
          <cell r="B482" t="str">
            <v>'11430-6240-0009-0045</v>
          </cell>
          <cell r="J482">
            <v>1856413.11</v>
          </cell>
        </row>
        <row r="483">
          <cell r="B483" t="str">
            <v>'11430-6240-0009-0046</v>
          </cell>
          <cell r="J483">
            <v>1669992.8</v>
          </cell>
        </row>
        <row r="484">
          <cell r="B484" t="str">
            <v>'11430-6240-0009-0047</v>
          </cell>
          <cell r="J484">
            <v>398389.05</v>
          </cell>
        </row>
        <row r="485">
          <cell r="B485" t="str">
            <v>'11430-6240-0009-0048</v>
          </cell>
          <cell r="J485">
            <v>45479.85</v>
          </cell>
        </row>
        <row r="486">
          <cell r="B486" t="str">
            <v>'11430-6240-0009-0049</v>
          </cell>
          <cell r="J486">
            <v>55882.83</v>
          </cell>
        </row>
        <row r="487">
          <cell r="B487" t="str">
            <v>'11430-6240-0009-0050</v>
          </cell>
          <cell r="J487">
            <v>0</v>
          </cell>
        </row>
        <row r="488">
          <cell r="B488" t="str">
            <v>'11430-6240-0010-0000</v>
          </cell>
          <cell r="J488">
            <v>0</v>
          </cell>
        </row>
        <row r="489">
          <cell r="B489" t="str">
            <v>'11430-6240-0010-0001</v>
          </cell>
          <cell r="J489">
            <v>0</v>
          </cell>
        </row>
        <row r="490">
          <cell r="B490" t="str">
            <v>'12000-0000-0000-0000</v>
          </cell>
          <cell r="J490">
            <v>430220519.25999999</v>
          </cell>
        </row>
        <row r="491">
          <cell r="B491" t="str">
            <v>'12200-0000-0000-0000</v>
          </cell>
          <cell r="J491">
            <v>185874792.41999999</v>
          </cell>
        </row>
        <row r="492">
          <cell r="B492" t="str">
            <v>'12210-0000-0000-0000</v>
          </cell>
          <cell r="J492">
            <v>1314</v>
          </cell>
        </row>
        <row r="493">
          <cell r="B493" t="str">
            <v>'12210-0001-0000-0000</v>
          </cell>
          <cell r="J493">
            <v>0</v>
          </cell>
        </row>
        <row r="494">
          <cell r="B494" t="str">
            <v>'12210-0002-0000-0000</v>
          </cell>
          <cell r="J494">
            <v>1314</v>
          </cell>
        </row>
        <row r="495">
          <cell r="B495" t="str">
            <v>'12210-0002-0001-0000</v>
          </cell>
          <cell r="J495">
            <v>0</v>
          </cell>
        </row>
        <row r="496">
          <cell r="B496" t="str">
            <v>'12210-0002-0001-0001</v>
          </cell>
          <cell r="J496">
            <v>0</v>
          </cell>
        </row>
        <row r="497">
          <cell r="B497" t="str">
            <v>'12210-0002-0001-0002</v>
          </cell>
          <cell r="J497">
            <v>0</v>
          </cell>
        </row>
        <row r="498">
          <cell r="B498" t="str">
            <v>'12210-0002-0002-0000</v>
          </cell>
          <cell r="J498">
            <v>1314</v>
          </cell>
        </row>
        <row r="499">
          <cell r="B499" t="str">
            <v>'12210-0002-0002-0001</v>
          </cell>
          <cell r="J499">
            <v>0</v>
          </cell>
        </row>
        <row r="500">
          <cell r="B500" t="str">
            <v>'12210-0002-0002-0002</v>
          </cell>
          <cell r="J500">
            <v>1314</v>
          </cell>
        </row>
        <row r="501">
          <cell r="B501" t="str">
            <v>'12250-0000-0000-0000</v>
          </cell>
          <cell r="J501">
            <v>52187206.289999999</v>
          </cell>
        </row>
        <row r="502">
          <cell r="B502" t="str">
            <v>'12250-0001-0000-0000</v>
          </cell>
          <cell r="J502">
            <v>49309051.229999997</v>
          </cell>
        </row>
        <row r="503">
          <cell r="B503" t="str">
            <v>'12250-0002-0000-0000</v>
          </cell>
          <cell r="J503">
            <v>2878155.06</v>
          </cell>
        </row>
        <row r="504">
          <cell r="B504" t="str">
            <v>'12290-0000-0000-0000</v>
          </cell>
          <cell r="J504">
            <v>133686272.13</v>
          </cell>
        </row>
        <row r="505">
          <cell r="B505" t="str">
            <v>'12290-0001-0000-0000</v>
          </cell>
          <cell r="J505">
            <v>133686272.13</v>
          </cell>
        </row>
        <row r="506">
          <cell r="B506" t="str">
            <v>'12290-0001-0001-0000</v>
          </cell>
          <cell r="J506">
            <v>0</v>
          </cell>
        </row>
        <row r="507">
          <cell r="B507" t="str">
            <v>'12290-0001-0002-0000</v>
          </cell>
          <cell r="J507">
            <v>27571778.739999998</v>
          </cell>
        </row>
        <row r="508">
          <cell r="B508" t="str">
            <v>'12290-0001-0003-0000</v>
          </cell>
          <cell r="J508">
            <v>10871070.92</v>
          </cell>
        </row>
        <row r="509">
          <cell r="B509" t="str">
            <v>'12290-0001-0004-0000</v>
          </cell>
          <cell r="J509">
            <v>926967.65</v>
          </cell>
        </row>
        <row r="510">
          <cell r="B510" t="str">
            <v>'12290-0001-0005-0000</v>
          </cell>
          <cell r="J510">
            <v>95106333.150000006</v>
          </cell>
        </row>
        <row r="511">
          <cell r="B511" t="str">
            <v>'12290-0001-0006-0000</v>
          </cell>
          <cell r="J511">
            <v>-789878.33</v>
          </cell>
        </row>
        <row r="512">
          <cell r="B512" t="str">
            <v>'12300-0000-0000-0000</v>
          </cell>
          <cell r="J512">
            <v>212743997</v>
          </cell>
        </row>
        <row r="513">
          <cell r="B513" t="str">
            <v>'12310-5810-0000-0000</v>
          </cell>
          <cell r="J513">
            <v>63226423.57</v>
          </cell>
        </row>
        <row r="514">
          <cell r="B514" t="str">
            <v>'12310-5810-0001-0000</v>
          </cell>
          <cell r="J514">
            <v>63226423.57</v>
          </cell>
        </row>
        <row r="515">
          <cell r="B515" t="str">
            <v>'12330-5830-0000-0000</v>
          </cell>
          <cell r="J515">
            <v>149517573.43000001</v>
          </cell>
        </row>
        <row r="516">
          <cell r="B516" t="str">
            <v>'12330-5830-0001-0000</v>
          </cell>
          <cell r="J516">
            <v>28264360.690000001</v>
          </cell>
        </row>
        <row r="517">
          <cell r="B517" t="str">
            <v>'12330-5830-0002-0000</v>
          </cell>
          <cell r="J517">
            <v>52519038.759999998</v>
          </cell>
        </row>
        <row r="518">
          <cell r="B518" t="str">
            <v>'12330-5830-0003-0000</v>
          </cell>
          <cell r="J518">
            <v>32405425.23</v>
          </cell>
        </row>
        <row r="519">
          <cell r="B519" t="str">
            <v>'12330-5830-0004-0000</v>
          </cell>
          <cell r="J519">
            <v>36328748.75</v>
          </cell>
        </row>
        <row r="520">
          <cell r="B520" t="str">
            <v>'12400-0000-0000-0000</v>
          </cell>
          <cell r="J520">
            <v>13942710.189999999</v>
          </cell>
        </row>
        <row r="521">
          <cell r="B521" t="str">
            <v>'12410-0000-0000-0000</v>
          </cell>
          <cell r="J521">
            <v>7515647.79</v>
          </cell>
        </row>
        <row r="522">
          <cell r="B522" t="str">
            <v>'12411-5110-0000-0000</v>
          </cell>
          <cell r="J522">
            <v>6238077.6399999997</v>
          </cell>
        </row>
        <row r="523">
          <cell r="B523" t="str">
            <v>'12411-5110-0001-0000</v>
          </cell>
          <cell r="J523">
            <v>2004.31</v>
          </cell>
        </row>
        <row r="524">
          <cell r="B524" t="str">
            <v>'12411-5110-0002-0000</v>
          </cell>
          <cell r="J524">
            <v>855.79</v>
          </cell>
        </row>
        <row r="525">
          <cell r="B525" t="str">
            <v>'12411-5110-0003-0000</v>
          </cell>
          <cell r="J525">
            <v>2007.51</v>
          </cell>
        </row>
        <row r="526">
          <cell r="B526" t="str">
            <v>'12411-5110-0004-0000</v>
          </cell>
          <cell r="J526">
            <v>1912.57</v>
          </cell>
        </row>
        <row r="527">
          <cell r="B527" t="str">
            <v>'12411-5110-0005-0000</v>
          </cell>
          <cell r="J527">
            <v>2070.4299999999998</v>
          </cell>
        </row>
        <row r="528">
          <cell r="B528" t="str">
            <v>'12411-5110-0006-0000</v>
          </cell>
          <cell r="J528">
            <v>3845.2</v>
          </cell>
        </row>
        <row r="529">
          <cell r="B529" t="str">
            <v>'12411-5110-0007-0000</v>
          </cell>
          <cell r="J529">
            <v>3765.25</v>
          </cell>
        </row>
        <row r="530">
          <cell r="B530" t="str">
            <v>'12411-5110-0008-0000</v>
          </cell>
          <cell r="J530">
            <v>1603.46</v>
          </cell>
        </row>
        <row r="531">
          <cell r="B531" t="str">
            <v>'12411-5110-0009-0000</v>
          </cell>
          <cell r="J531">
            <v>1506.95</v>
          </cell>
        </row>
        <row r="532">
          <cell r="B532" t="str">
            <v>'12411-5110-0010-0000</v>
          </cell>
          <cell r="J532">
            <v>652.96</v>
          </cell>
        </row>
        <row r="533">
          <cell r="B533" t="str">
            <v>'12411-5110-0011-0000</v>
          </cell>
          <cell r="J533">
            <v>547.09</v>
          </cell>
        </row>
        <row r="534">
          <cell r="B534" t="str">
            <v>'12411-5110-0012-0000</v>
          </cell>
          <cell r="J534">
            <v>2070.4299999999998</v>
          </cell>
        </row>
        <row r="535">
          <cell r="B535" t="str">
            <v>'12411-5110-0013-0000</v>
          </cell>
          <cell r="J535">
            <v>3845.2</v>
          </cell>
        </row>
        <row r="536">
          <cell r="B536" t="str">
            <v>'12411-5110-0014-0000</v>
          </cell>
          <cell r="J536">
            <v>3765.26</v>
          </cell>
        </row>
        <row r="537">
          <cell r="B537" t="str">
            <v>'12411-5110-0015-0000</v>
          </cell>
          <cell r="J537">
            <v>1603.46</v>
          </cell>
        </row>
        <row r="538">
          <cell r="B538" t="str">
            <v>'12411-5110-0016-0000</v>
          </cell>
          <cell r="J538">
            <v>1506.95</v>
          </cell>
        </row>
        <row r="539">
          <cell r="B539" t="str">
            <v>'12411-5110-0017-0000</v>
          </cell>
          <cell r="J539">
            <v>7159.32</v>
          </cell>
        </row>
        <row r="540">
          <cell r="B540" t="str">
            <v>'12411-5110-0018-0000</v>
          </cell>
          <cell r="J540">
            <v>3731.46</v>
          </cell>
        </row>
        <row r="541">
          <cell r="B541" t="str">
            <v>'12411-5110-0019-0000</v>
          </cell>
          <cell r="J541">
            <v>1139.8699999999999</v>
          </cell>
        </row>
        <row r="542">
          <cell r="B542" t="str">
            <v>'12411-5110-0020-0000</v>
          </cell>
          <cell r="J542">
            <v>1281.9100000000001</v>
          </cell>
        </row>
        <row r="543">
          <cell r="B543" t="str">
            <v>'12411-5110-0021-0000</v>
          </cell>
          <cell r="J543">
            <v>1789.83</v>
          </cell>
        </row>
        <row r="544">
          <cell r="B544" t="str">
            <v>'12411-5110-0022-0000</v>
          </cell>
          <cell r="J544">
            <v>5940</v>
          </cell>
        </row>
        <row r="545">
          <cell r="B545" t="str">
            <v>'12411-5110-0023-0000</v>
          </cell>
          <cell r="J545">
            <v>1801.56</v>
          </cell>
        </row>
        <row r="546">
          <cell r="B546" t="str">
            <v>'12411-5110-0024-0000</v>
          </cell>
          <cell r="J546">
            <v>3579.66</v>
          </cell>
        </row>
        <row r="547">
          <cell r="B547" t="str">
            <v>'12411-5110-0025-0000</v>
          </cell>
          <cell r="J547">
            <v>5148</v>
          </cell>
        </row>
        <row r="548">
          <cell r="B548" t="str">
            <v>'12411-5110-0026-0000</v>
          </cell>
          <cell r="J548">
            <v>1801.56</v>
          </cell>
        </row>
        <row r="549">
          <cell r="B549" t="str">
            <v>'12411-5110-0027-0000</v>
          </cell>
          <cell r="J549">
            <v>56461.51</v>
          </cell>
        </row>
        <row r="550">
          <cell r="B550" t="str">
            <v>'12411-5110-0028-0000</v>
          </cell>
          <cell r="J550">
            <v>13626.46</v>
          </cell>
        </row>
        <row r="551">
          <cell r="B551" t="str">
            <v>'12411-5110-0029-0000</v>
          </cell>
          <cell r="J551">
            <v>6395.56</v>
          </cell>
        </row>
        <row r="552">
          <cell r="B552" t="str">
            <v>'12411-5110-0030-0000</v>
          </cell>
          <cell r="J552">
            <v>3566.64</v>
          </cell>
        </row>
        <row r="553">
          <cell r="B553" t="str">
            <v>'12411-5110-0031-0000</v>
          </cell>
          <cell r="J553">
            <v>3861</v>
          </cell>
        </row>
        <row r="554">
          <cell r="B554" t="str">
            <v>'12411-5110-0032-0000</v>
          </cell>
          <cell r="J554">
            <v>2112</v>
          </cell>
        </row>
        <row r="555">
          <cell r="B555" t="str">
            <v>'12411-5110-0033-0000</v>
          </cell>
          <cell r="J555">
            <v>1476.52</v>
          </cell>
        </row>
        <row r="556">
          <cell r="B556" t="str">
            <v>'12411-5110-0034-0000</v>
          </cell>
          <cell r="J556">
            <v>60953.19</v>
          </cell>
        </row>
        <row r="557">
          <cell r="B557" t="str">
            <v>'12411-5110-0035-0000</v>
          </cell>
          <cell r="J557">
            <v>16339.4</v>
          </cell>
        </row>
        <row r="558">
          <cell r="B558" t="str">
            <v>'12411-5110-0036-0000</v>
          </cell>
          <cell r="J558">
            <v>19769.62</v>
          </cell>
        </row>
        <row r="559">
          <cell r="B559" t="str">
            <v>'12411-5110-0037-0000</v>
          </cell>
          <cell r="J559">
            <v>4237.62</v>
          </cell>
        </row>
        <row r="560">
          <cell r="B560" t="str">
            <v>'12411-5110-0038-0000</v>
          </cell>
          <cell r="J560">
            <v>2607.83</v>
          </cell>
        </row>
        <row r="561">
          <cell r="B561" t="str">
            <v>'12411-5110-0039-0000</v>
          </cell>
          <cell r="J561">
            <v>11553.04</v>
          </cell>
        </row>
        <row r="562">
          <cell r="B562" t="str">
            <v>'12411-5110-0040-0000</v>
          </cell>
          <cell r="J562">
            <v>5302.61</v>
          </cell>
        </row>
        <row r="563">
          <cell r="B563" t="str">
            <v>'12411-5110-0041-0000</v>
          </cell>
          <cell r="J563">
            <v>3086.09</v>
          </cell>
        </row>
        <row r="564">
          <cell r="B564" t="str">
            <v>'12411-5110-0042-0000</v>
          </cell>
          <cell r="J564">
            <v>607.83000000000004</v>
          </cell>
        </row>
        <row r="565">
          <cell r="B565" t="str">
            <v>'12411-5110-0043-0000</v>
          </cell>
          <cell r="J565">
            <v>607.83000000000004</v>
          </cell>
        </row>
        <row r="566">
          <cell r="B566" t="str">
            <v>'12411-5110-0044-0000</v>
          </cell>
          <cell r="J566">
            <v>607.83000000000004</v>
          </cell>
        </row>
        <row r="567">
          <cell r="B567" t="str">
            <v>'12411-5110-0045-0000</v>
          </cell>
          <cell r="J567">
            <v>4086.08</v>
          </cell>
        </row>
        <row r="568">
          <cell r="B568" t="str">
            <v>'12411-5110-0046-0000</v>
          </cell>
          <cell r="J568">
            <v>2651.3</v>
          </cell>
        </row>
        <row r="569">
          <cell r="B569" t="str">
            <v>'12411-5110-0047-0000</v>
          </cell>
          <cell r="J569">
            <v>2651.3</v>
          </cell>
        </row>
        <row r="570">
          <cell r="B570" t="str">
            <v>'12411-5110-0048-0000</v>
          </cell>
          <cell r="J570">
            <v>6286.95</v>
          </cell>
        </row>
        <row r="571">
          <cell r="B571" t="str">
            <v>'12411-5110-0049-0000</v>
          </cell>
          <cell r="J571">
            <v>4840</v>
          </cell>
        </row>
        <row r="572">
          <cell r="B572" t="str">
            <v>'12411-5110-0050-0000</v>
          </cell>
          <cell r="J572">
            <v>95688.28</v>
          </cell>
        </row>
        <row r="573">
          <cell r="B573" t="str">
            <v>'12411-5110-0051-0000</v>
          </cell>
          <cell r="J573">
            <v>117831.76</v>
          </cell>
        </row>
        <row r="574">
          <cell r="B574" t="str">
            <v>'12411-5110-0052-0000</v>
          </cell>
          <cell r="J574">
            <v>4515.96</v>
          </cell>
        </row>
        <row r="575">
          <cell r="B575" t="str">
            <v>'12411-5110-0053-0000</v>
          </cell>
          <cell r="J575">
            <v>5785.5</v>
          </cell>
        </row>
        <row r="576">
          <cell r="B576" t="str">
            <v>'12411-5110-0054-0000</v>
          </cell>
          <cell r="J576">
            <v>13599.8</v>
          </cell>
        </row>
        <row r="577">
          <cell r="B577" t="str">
            <v>'12411-5110-0055-0000</v>
          </cell>
          <cell r="J577">
            <v>325233.90000000002</v>
          </cell>
        </row>
        <row r="578">
          <cell r="B578" t="str">
            <v>'12411-5110-0056-0000</v>
          </cell>
          <cell r="J578">
            <v>123266.1</v>
          </cell>
        </row>
        <row r="579">
          <cell r="B579" t="str">
            <v>'12411-5110-0057-0000</v>
          </cell>
          <cell r="J579">
            <v>9159.7199999999993</v>
          </cell>
        </row>
        <row r="580">
          <cell r="B580" t="str">
            <v>'12411-5110-0058-0000</v>
          </cell>
          <cell r="J580">
            <v>2454.75</v>
          </cell>
        </row>
        <row r="581">
          <cell r="B581" t="str">
            <v>'12411-5110-0059-0000</v>
          </cell>
          <cell r="J581">
            <v>650467.80000000005</v>
          </cell>
        </row>
        <row r="582">
          <cell r="B582" t="str">
            <v>'12411-5110-0060-0000</v>
          </cell>
          <cell r="J582">
            <v>246532.2</v>
          </cell>
        </row>
        <row r="583">
          <cell r="B583" t="str">
            <v>'12411-5110-0061-0000</v>
          </cell>
          <cell r="J583">
            <v>45798.6</v>
          </cell>
        </row>
        <row r="584">
          <cell r="B584" t="str">
            <v>'12411-5110-0062-0000</v>
          </cell>
          <cell r="J584">
            <v>12273.75</v>
          </cell>
        </row>
        <row r="585">
          <cell r="B585" t="str">
            <v>'12411-5110-0063-0000</v>
          </cell>
          <cell r="J585">
            <v>13714.08</v>
          </cell>
        </row>
        <row r="586">
          <cell r="B586" t="str">
            <v>'12411-5110-0064-0000</v>
          </cell>
          <cell r="J586">
            <v>24977.88</v>
          </cell>
        </row>
        <row r="587">
          <cell r="B587" t="str">
            <v>'12411-5110-0065-0000</v>
          </cell>
          <cell r="J587">
            <v>8132.79</v>
          </cell>
        </row>
        <row r="588">
          <cell r="B588" t="str">
            <v>'12411-5110-0066-0000</v>
          </cell>
          <cell r="J588">
            <v>6602.07</v>
          </cell>
        </row>
        <row r="589">
          <cell r="B589" t="str">
            <v>'12411-5110-0067-0000</v>
          </cell>
          <cell r="J589">
            <v>10199.219999999999</v>
          </cell>
        </row>
        <row r="590">
          <cell r="B590" t="str">
            <v>'12411-5110-0068-0000</v>
          </cell>
          <cell r="J590">
            <v>19884.34</v>
          </cell>
        </row>
        <row r="591">
          <cell r="B591" t="str">
            <v>'12411-5110-0069-0000</v>
          </cell>
          <cell r="J591">
            <v>54468.9</v>
          </cell>
        </row>
        <row r="592">
          <cell r="B592" t="str">
            <v>'12411-5110-0070-0000</v>
          </cell>
          <cell r="J592">
            <v>12117.23</v>
          </cell>
        </row>
        <row r="593">
          <cell r="B593" t="str">
            <v>'12411-5110-0071-0000</v>
          </cell>
          <cell r="J593">
            <v>72858.95</v>
          </cell>
        </row>
        <row r="594">
          <cell r="B594" t="str">
            <v>'12411-5110-0072-0000</v>
          </cell>
          <cell r="J594">
            <v>12257.2</v>
          </cell>
        </row>
        <row r="595">
          <cell r="B595" t="str">
            <v>'12411-5110-0073-0000</v>
          </cell>
          <cell r="J595">
            <v>40943.199999999997</v>
          </cell>
        </row>
        <row r="596">
          <cell r="B596" t="str">
            <v>'12411-5110-0074-0000</v>
          </cell>
          <cell r="J596">
            <v>52473.760000000002</v>
          </cell>
        </row>
        <row r="597">
          <cell r="B597" t="str">
            <v>'12411-5110-0075-0000</v>
          </cell>
          <cell r="J597">
            <v>8272.7999999999993</v>
          </cell>
        </row>
        <row r="598">
          <cell r="B598" t="str">
            <v>'12411-5110-0076-0000</v>
          </cell>
          <cell r="J598">
            <v>16435.48</v>
          </cell>
        </row>
        <row r="599">
          <cell r="B599" t="str">
            <v>'12411-5110-0077-0000</v>
          </cell>
          <cell r="J599">
            <v>111326.98</v>
          </cell>
        </row>
        <row r="600">
          <cell r="B600" t="str">
            <v>'12411-5110-0078-0000</v>
          </cell>
          <cell r="J600">
            <v>86689.02</v>
          </cell>
        </row>
        <row r="601">
          <cell r="B601" t="str">
            <v>'12411-5110-0079-0000</v>
          </cell>
          <cell r="J601">
            <v>20115.509999999998</v>
          </cell>
        </row>
        <row r="602">
          <cell r="B602" t="str">
            <v>'12411-5110-0080-0000</v>
          </cell>
          <cell r="J602">
            <v>89664.81</v>
          </cell>
        </row>
        <row r="603">
          <cell r="B603" t="str">
            <v>'12411-5110-0081-0000</v>
          </cell>
          <cell r="J603">
            <v>23499.72</v>
          </cell>
        </row>
        <row r="604">
          <cell r="B604" t="str">
            <v>'12411-5110-0082-0000</v>
          </cell>
          <cell r="J604">
            <v>104186.2</v>
          </cell>
        </row>
        <row r="605">
          <cell r="B605" t="str">
            <v>'12411-5110-0083-0000</v>
          </cell>
          <cell r="J605">
            <v>15540</v>
          </cell>
        </row>
        <row r="606">
          <cell r="B606" t="str">
            <v>'12411-5110-0084-0000</v>
          </cell>
          <cell r="J606">
            <v>16721.52</v>
          </cell>
        </row>
        <row r="607">
          <cell r="B607" t="str">
            <v>'12411-5110-0085-0000</v>
          </cell>
          <cell r="J607">
            <v>42745.36</v>
          </cell>
        </row>
        <row r="608">
          <cell r="B608" t="str">
            <v>'12411-5110-0086-0000</v>
          </cell>
          <cell r="J608">
            <v>8424.7099999999991</v>
          </cell>
        </row>
        <row r="609">
          <cell r="B609" t="str">
            <v>'12411-5110-0087-0000</v>
          </cell>
          <cell r="J609">
            <v>30532.400000000001</v>
          </cell>
        </row>
        <row r="610">
          <cell r="B610" t="str">
            <v>'12411-5110-0088-0000</v>
          </cell>
          <cell r="J610">
            <v>4181.32</v>
          </cell>
        </row>
        <row r="611">
          <cell r="B611" t="str">
            <v>'12411-5110-0089-0000</v>
          </cell>
          <cell r="J611">
            <v>18319.439999999999</v>
          </cell>
        </row>
        <row r="612">
          <cell r="B612" t="str">
            <v>'12411-5110-0090-0000</v>
          </cell>
          <cell r="J612">
            <v>67414.600000000006</v>
          </cell>
        </row>
        <row r="613">
          <cell r="B613" t="str">
            <v>'12411-5110-0091-0000</v>
          </cell>
          <cell r="J613">
            <v>225187.6</v>
          </cell>
        </row>
        <row r="614">
          <cell r="B614" t="str">
            <v>'12411-5110-0092-0000</v>
          </cell>
          <cell r="J614">
            <v>45500.4</v>
          </cell>
        </row>
        <row r="615">
          <cell r="B615" t="str">
            <v>'12411-5110-0093-0000</v>
          </cell>
          <cell r="J615">
            <v>172990.73</v>
          </cell>
        </row>
        <row r="616">
          <cell r="B616" t="str">
            <v>'12411-5110-0094-0000</v>
          </cell>
          <cell r="J616">
            <v>528768.63</v>
          </cell>
        </row>
        <row r="617">
          <cell r="B617" t="str">
            <v>'12411-5110-0095-0000</v>
          </cell>
          <cell r="J617">
            <v>9900</v>
          </cell>
        </row>
        <row r="618">
          <cell r="B618" t="str">
            <v>'12411-5110-0096-0000</v>
          </cell>
          <cell r="J618">
            <v>3300</v>
          </cell>
        </row>
        <row r="619">
          <cell r="B619" t="str">
            <v>'12411-5110-0097-0000</v>
          </cell>
          <cell r="J619">
            <v>4300</v>
          </cell>
        </row>
        <row r="620">
          <cell r="B620" t="str">
            <v>'12411-5110-0098-0000</v>
          </cell>
          <cell r="J620">
            <v>4300</v>
          </cell>
        </row>
        <row r="621">
          <cell r="B621" t="str">
            <v>'12411-5110-0099-0000</v>
          </cell>
          <cell r="J621">
            <v>245466.89</v>
          </cell>
        </row>
        <row r="622">
          <cell r="B622" t="str">
            <v>'12411-5110-0100-0000</v>
          </cell>
          <cell r="J622">
            <v>15422.01</v>
          </cell>
        </row>
        <row r="623">
          <cell r="B623" t="str">
            <v>'12411-5110-0101-0000</v>
          </cell>
          <cell r="J623">
            <v>87220.2</v>
          </cell>
        </row>
        <row r="624">
          <cell r="B624" t="str">
            <v>'12411-5110-0102-0000</v>
          </cell>
          <cell r="J624">
            <v>75197.039999999994</v>
          </cell>
        </row>
        <row r="625">
          <cell r="B625" t="str">
            <v>'12411-5110-0103-0000</v>
          </cell>
          <cell r="J625">
            <v>15422.01</v>
          </cell>
        </row>
        <row r="626">
          <cell r="B626" t="str">
            <v>'12411-5110-0104-0000</v>
          </cell>
          <cell r="J626">
            <v>30527.07</v>
          </cell>
        </row>
        <row r="627">
          <cell r="B627" t="str">
            <v>'12411-5110-0105-0000</v>
          </cell>
          <cell r="J627">
            <v>112671</v>
          </cell>
        </row>
        <row r="628">
          <cell r="B628" t="str">
            <v>'12411-5110-0106-0000</v>
          </cell>
          <cell r="J628">
            <v>15422.01</v>
          </cell>
        </row>
        <row r="629">
          <cell r="B629" t="str">
            <v>'12411-5110-0107-0000</v>
          </cell>
          <cell r="J629">
            <v>43610.1</v>
          </cell>
        </row>
        <row r="630">
          <cell r="B630" t="str">
            <v>'12411-5110-0108-0000</v>
          </cell>
          <cell r="J630">
            <v>18459.12</v>
          </cell>
        </row>
        <row r="631">
          <cell r="B631" t="str">
            <v>'12411-5110-0109-0000</v>
          </cell>
          <cell r="J631">
            <v>28226.16</v>
          </cell>
        </row>
        <row r="632">
          <cell r="B632" t="str">
            <v>'12411-5110-0110-0000</v>
          </cell>
          <cell r="J632">
            <v>73759.11</v>
          </cell>
        </row>
        <row r="633">
          <cell r="B633" t="str">
            <v>'12411-5110-0111-0000</v>
          </cell>
          <cell r="J633">
            <v>6414.51</v>
          </cell>
        </row>
        <row r="634">
          <cell r="B634" t="str">
            <v>'12411-5110-0112-0000</v>
          </cell>
          <cell r="J634">
            <v>19867.05</v>
          </cell>
        </row>
        <row r="635">
          <cell r="B635" t="str">
            <v>'12411-5110-0113-0000</v>
          </cell>
          <cell r="J635">
            <v>44243.839999999997</v>
          </cell>
        </row>
        <row r="636">
          <cell r="B636" t="str">
            <v>'12411-5110-0114-0000</v>
          </cell>
          <cell r="J636">
            <v>100360.74</v>
          </cell>
        </row>
        <row r="637">
          <cell r="B637" t="str">
            <v>'12411-5110-0115-0000</v>
          </cell>
          <cell r="J637">
            <v>39734.1</v>
          </cell>
        </row>
        <row r="638">
          <cell r="B638" t="str">
            <v>'12411-5110-0116-0000</v>
          </cell>
          <cell r="J638">
            <v>66365.759999999995</v>
          </cell>
        </row>
        <row r="639">
          <cell r="B639" t="str">
            <v>'12411-5110-0117-0000</v>
          </cell>
          <cell r="J639">
            <v>35186.15</v>
          </cell>
        </row>
        <row r="640">
          <cell r="B640" t="str">
            <v>'12411-5110-0118-0000</v>
          </cell>
          <cell r="J640">
            <v>45691.8</v>
          </cell>
        </row>
        <row r="641">
          <cell r="B641" t="str">
            <v>'12411-5110-0119-0000</v>
          </cell>
          <cell r="J641">
            <v>18759.240000000002</v>
          </cell>
        </row>
        <row r="642">
          <cell r="B642" t="str">
            <v>'12411-5110-0120-0000</v>
          </cell>
          <cell r="J642">
            <v>58746.6</v>
          </cell>
        </row>
        <row r="643">
          <cell r="B643" t="str">
            <v>'12411-5110-0121-0000</v>
          </cell>
          <cell r="J643">
            <v>29528.01</v>
          </cell>
        </row>
        <row r="644">
          <cell r="B644" t="str">
            <v>'12411-5110-0122-0000</v>
          </cell>
          <cell r="J644">
            <v>31073.49</v>
          </cell>
        </row>
        <row r="645">
          <cell r="B645" t="str">
            <v>'12411-5110-0123-0000</v>
          </cell>
          <cell r="J645">
            <v>33999.57</v>
          </cell>
        </row>
        <row r="646">
          <cell r="B646" t="str">
            <v>'12411-5110-0124-0000</v>
          </cell>
          <cell r="J646">
            <v>9508.14</v>
          </cell>
        </row>
        <row r="647">
          <cell r="B647" t="str">
            <v>'12411-5110-0125-0000</v>
          </cell>
          <cell r="J647">
            <v>27874.62</v>
          </cell>
        </row>
        <row r="648">
          <cell r="B648" t="str">
            <v>'12411-5110-0126-0000</v>
          </cell>
          <cell r="J648">
            <v>24309.48</v>
          </cell>
        </row>
        <row r="649">
          <cell r="B649" t="str">
            <v>'12411-5110-0127-0000</v>
          </cell>
          <cell r="J649">
            <v>21800</v>
          </cell>
        </row>
        <row r="650">
          <cell r="B650" t="str">
            <v>'12411-5110-0128-0000</v>
          </cell>
          <cell r="J650">
            <v>42422.22</v>
          </cell>
        </row>
        <row r="651">
          <cell r="B651" t="str">
            <v>'12411-5110-0129-0000</v>
          </cell>
          <cell r="J651">
            <v>73656</v>
          </cell>
        </row>
        <row r="652">
          <cell r="B652" t="str">
            <v>'12411-5110-0130-0000</v>
          </cell>
          <cell r="J652">
            <v>5051.04</v>
          </cell>
        </row>
        <row r="653">
          <cell r="B653" t="str">
            <v>'12411-5110-0131-0000</v>
          </cell>
          <cell r="J653">
            <v>111608.52</v>
          </cell>
        </row>
        <row r="654">
          <cell r="B654" t="str">
            <v>'12411-5110-0132-0000</v>
          </cell>
          <cell r="J654">
            <v>8635.09</v>
          </cell>
        </row>
        <row r="655">
          <cell r="B655" t="str">
            <v>'12411-5110-0133-0000</v>
          </cell>
          <cell r="J655">
            <v>55005.5</v>
          </cell>
        </row>
        <row r="656">
          <cell r="B656" t="str">
            <v>'12411-5110-0134-0000</v>
          </cell>
          <cell r="J656">
            <v>1471.78</v>
          </cell>
        </row>
        <row r="657">
          <cell r="B657" t="str">
            <v>'12411-5110-0135-0000</v>
          </cell>
          <cell r="J657">
            <v>10531.04</v>
          </cell>
        </row>
        <row r="658">
          <cell r="B658" t="str">
            <v>'12411-5110-0136-0000</v>
          </cell>
          <cell r="J658">
            <v>6572.18</v>
          </cell>
        </row>
        <row r="659">
          <cell r="B659" t="str">
            <v>'12411-5110-0137-0000</v>
          </cell>
          <cell r="J659">
            <v>17709.88</v>
          </cell>
        </row>
        <row r="660">
          <cell r="B660" t="str">
            <v>'12411-5110-0138-0000</v>
          </cell>
          <cell r="J660">
            <v>35351.85</v>
          </cell>
        </row>
        <row r="661">
          <cell r="B661" t="str">
            <v>'12411-5110-0139-0000</v>
          </cell>
          <cell r="J661">
            <v>36828</v>
          </cell>
        </row>
        <row r="662">
          <cell r="B662" t="str">
            <v>'12411-5110-0140-0000</v>
          </cell>
          <cell r="J662">
            <v>81372.05</v>
          </cell>
        </row>
        <row r="663">
          <cell r="B663" t="str">
            <v>'12411-5110-0141-0000</v>
          </cell>
          <cell r="J663">
            <v>7881.04</v>
          </cell>
        </row>
        <row r="664">
          <cell r="B664" t="str">
            <v>'12411-5110-0142-0000</v>
          </cell>
          <cell r="J664">
            <v>18391.64</v>
          </cell>
        </row>
        <row r="665">
          <cell r="B665" t="str">
            <v>'12411-5110-0143-0000</v>
          </cell>
          <cell r="J665">
            <v>22545.8</v>
          </cell>
        </row>
        <row r="666">
          <cell r="B666" t="str">
            <v>'12411-5110-0144-0000</v>
          </cell>
          <cell r="J666">
            <v>37202.839999999997</v>
          </cell>
        </row>
        <row r="667">
          <cell r="B667" t="str">
            <v>'12411-5110-0145-0000</v>
          </cell>
          <cell r="J667">
            <v>14140.74</v>
          </cell>
        </row>
        <row r="668">
          <cell r="B668" t="str">
            <v>'12411-5110-0146-0000</v>
          </cell>
          <cell r="J668">
            <v>7365.6</v>
          </cell>
        </row>
        <row r="669">
          <cell r="B669" t="str">
            <v>'12411-5110-0147-0000</v>
          </cell>
          <cell r="J669">
            <v>7937.47</v>
          </cell>
        </row>
        <row r="670">
          <cell r="B670" t="str">
            <v>'12411-5110-0148-0000</v>
          </cell>
          <cell r="J670">
            <v>113673.78</v>
          </cell>
        </row>
        <row r="671">
          <cell r="B671" t="str">
            <v>'12411-5110-0149-0000</v>
          </cell>
          <cell r="J671">
            <v>64418.04</v>
          </cell>
        </row>
        <row r="672">
          <cell r="B672" t="str">
            <v>'12411-5110-0150-0000</v>
          </cell>
          <cell r="J672">
            <v>97281.45</v>
          </cell>
        </row>
        <row r="673">
          <cell r="B673" t="str">
            <v>'12411-5110-0151-0000</v>
          </cell>
          <cell r="J673">
            <v>45979.1</v>
          </cell>
        </row>
        <row r="674">
          <cell r="B674" t="str">
            <v>'12411-5110-0152-0000</v>
          </cell>
          <cell r="J674">
            <v>0</v>
          </cell>
        </row>
        <row r="675">
          <cell r="B675" t="str">
            <v>'12411-5110-0153-0000</v>
          </cell>
          <cell r="J675">
            <v>0</v>
          </cell>
        </row>
        <row r="676">
          <cell r="B676" t="str">
            <v>'12411-5110-1000-0000</v>
          </cell>
          <cell r="J676">
            <v>0</v>
          </cell>
        </row>
        <row r="677">
          <cell r="B677" t="str">
            <v>'12413-5150-0000-0000</v>
          </cell>
          <cell r="J677">
            <v>664703.64</v>
          </cell>
        </row>
        <row r="678">
          <cell r="B678" t="str">
            <v>'12413-5150-0001-0000</v>
          </cell>
          <cell r="J678">
            <v>1825.22</v>
          </cell>
        </row>
        <row r="679">
          <cell r="B679" t="str">
            <v>'12413-5150-0002-0000</v>
          </cell>
          <cell r="J679">
            <v>1999.13</v>
          </cell>
        </row>
        <row r="680">
          <cell r="B680" t="str">
            <v>'12413-5150-0003-0000</v>
          </cell>
          <cell r="J680">
            <v>1217.22</v>
          </cell>
        </row>
        <row r="681">
          <cell r="B681" t="str">
            <v>'12413-5150-0004-0000</v>
          </cell>
          <cell r="J681">
            <v>7115.64</v>
          </cell>
        </row>
        <row r="682">
          <cell r="B682" t="str">
            <v>'12413-5150-0005-0000</v>
          </cell>
          <cell r="J682">
            <v>24219.200000000001</v>
          </cell>
        </row>
        <row r="683">
          <cell r="B683" t="str">
            <v>'12413-5150-0006-0000</v>
          </cell>
          <cell r="J683">
            <v>24211.13</v>
          </cell>
        </row>
        <row r="684">
          <cell r="B684" t="str">
            <v>'12413-5150-0007-0000</v>
          </cell>
          <cell r="J684">
            <v>13651.3</v>
          </cell>
        </row>
        <row r="685">
          <cell r="B685" t="str">
            <v>'12413-5150-0008-0000</v>
          </cell>
          <cell r="J685">
            <v>4000</v>
          </cell>
        </row>
        <row r="686">
          <cell r="B686" t="str">
            <v>'12413-5150-0009-0000</v>
          </cell>
          <cell r="J686">
            <v>4000</v>
          </cell>
        </row>
        <row r="687">
          <cell r="B687" t="str">
            <v>'12413-5150-0010-0000</v>
          </cell>
          <cell r="J687">
            <v>4000</v>
          </cell>
        </row>
        <row r="688">
          <cell r="B688" t="str">
            <v>'12413-5150-0011-0000</v>
          </cell>
          <cell r="J688">
            <v>11738.26</v>
          </cell>
        </row>
        <row r="689">
          <cell r="B689" t="str">
            <v>'12413-5150-0012-0000</v>
          </cell>
          <cell r="J689">
            <v>11738.26</v>
          </cell>
        </row>
        <row r="690">
          <cell r="B690" t="str">
            <v>'12413-5150-0013-0000</v>
          </cell>
          <cell r="J690">
            <v>51850</v>
          </cell>
        </row>
        <row r="691">
          <cell r="B691" t="str">
            <v>'12413-5150-0014-0000</v>
          </cell>
          <cell r="J691">
            <v>15500</v>
          </cell>
        </row>
        <row r="692">
          <cell r="B692" t="str">
            <v>'12413-5150-0015-0000</v>
          </cell>
          <cell r="J692">
            <v>1999</v>
          </cell>
        </row>
        <row r="693">
          <cell r="B693" t="str">
            <v>'12413-5150-0016-0000</v>
          </cell>
          <cell r="J693">
            <v>21501.49</v>
          </cell>
        </row>
        <row r="694">
          <cell r="B694" t="str">
            <v>'12413-5150-0017-0000</v>
          </cell>
          <cell r="J694">
            <v>21501.49</v>
          </cell>
        </row>
        <row r="695">
          <cell r="B695" t="str">
            <v>'12413-5150-0018-0000</v>
          </cell>
          <cell r="J695">
            <v>21501.49</v>
          </cell>
        </row>
        <row r="696">
          <cell r="B696" t="str">
            <v>'12413-5150-0019-0000</v>
          </cell>
          <cell r="J696">
            <v>25447.61</v>
          </cell>
        </row>
        <row r="697">
          <cell r="B697" t="str">
            <v>'12413-5150-0020-0000</v>
          </cell>
          <cell r="J697">
            <v>12400</v>
          </cell>
        </row>
        <row r="698">
          <cell r="B698" t="str">
            <v>'12413-5150-0021-0000</v>
          </cell>
          <cell r="J698">
            <v>1564.44</v>
          </cell>
        </row>
        <row r="699">
          <cell r="B699" t="str">
            <v>'12413-5150-0022-0000</v>
          </cell>
          <cell r="J699">
            <v>7715</v>
          </cell>
        </row>
        <row r="700">
          <cell r="B700" t="str">
            <v>'12413-5150-0023-0000</v>
          </cell>
          <cell r="J700">
            <v>12500</v>
          </cell>
        </row>
        <row r="701">
          <cell r="B701" t="str">
            <v>'12413-5150-0024-0000</v>
          </cell>
          <cell r="J701">
            <v>12300</v>
          </cell>
        </row>
        <row r="702">
          <cell r="B702" t="str">
            <v>'12413-5150-0025-0000</v>
          </cell>
          <cell r="J702">
            <v>12750</v>
          </cell>
        </row>
        <row r="703">
          <cell r="B703" t="str">
            <v>'12413-5150-0026-0000</v>
          </cell>
          <cell r="J703">
            <v>11109.78</v>
          </cell>
        </row>
        <row r="704">
          <cell r="B704" t="str">
            <v>'12413-5150-0027-0000</v>
          </cell>
          <cell r="J704">
            <v>11109.78</v>
          </cell>
        </row>
        <row r="705">
          <cell r="B705" t="str">
            <v>'12413-5150-0028-0000</v>
          </cell>
          <cell r="J705">
            <v>11500</v>
          </cell>
        </row>
        <row r="706">
          <cell r="B706" t="str">
            <v>'12413-5150-0029-0000</v>
          </cell>
          <cell r="J706">
            <v>11500</v>
          </cell>
        </row>
        <row r="707">
          <cell r="B707" t="str">
            <v>'12413-5150-0030-0000</v>
          </cell>
          <cell r="J707">
            <v>27590.43</v>
          </cell>
        </row>
        <row r="708">
          <cell r="B708" t="str">
            <v>'12413-5150-0031-0000</v>
          </cell>
          <cell r="J708">
            <v>26078</v>
          </cell>
        </row>
        <row r="709">
          <cell r="B709" t="str">
            <v>'12413-5150-0032-0000</v>
          </cell>
          <cell r="J709">
            <v>9045</v>
          </cell>
        </row>
        <row r="710">
          <cell r="B710" t="str">
            <v>'12413-5150-0033-0000</v>
          </cell>
          <cell r="J710">
            <v>4930</v>
          </cell>
        </row>
        <row r="711">
          <cell r="B711" t="str">
            <v>'12413-5150-0034-0000</v>
          </cell>
          <cell r="J711">
            <v>10842.61</v>
          </cell>
        </row>
        <row r="712">
          <cell r="B712" t="str">
            <v>'12413-5150-0035-0000</v>
          </cell>
          <cell r="J712">
            <v>3130.46</v>
          </cell>
        </row>
        <row r="713">
          <cell r="B713" t="str">
            <v>'12413-5150-0036-0000</v>
          </cell>
          <cell r="J713">
            <v>11112.04</v>
          </cell>
        </row>
        <row r="714">
          <cell r="B714" t="str">
            <v>'12413-5150-0037-0000</v>
          </cell>
          <cell r="J714">
            <v>4187.7</v>
          </cell>
        </row>
        <row r="715">
          <cell r="B715" t="str">
            <v>'12413-5150-0038-0000</v>
          </cell>
          <cell r="J715">
            <v>16422.41</v>
          </cell>
        </row>
        <row r="716">
          <cell r="B716" t="str">
            <v>'12413-5150-0039-0000</v>
          </cell>
          <cell r="J716">
            <v>11303.48</v>
          </cell>
        </row>
        <row r="717">
          <cell r="B717" t="str">
            <v>'12413-5150-0040-0000</v>
          </cell>
          <cell r="J717">
            <v>20826.09</v>
          </cell>
        </row>
        <row r="718">
          <cell r="B718" t="str">
            <v>'12413-5150-0041-0000</v>
          </cell>
          <cell r="J718">
            <v>10194</v>
          </cell>
        </row>
        <row r="719">
          <cell r="B719" t="str">
            <v>'12413-5150-0042-0000</v>
          </cell>
          <cell r="J719">
            <v>7299</v>
          </cell>
        </row>
        <row r="720">
          <cell r="B720" t="str">
            <v>'12413-5150-0043-0000</v>
          </cell>
          <cell r="J720">
            <v>2250</v>
          </cell>
        </row>
        <row r="721">
          <cell r="B721" t="str">
            <v>'12413-5150-0044-0000</v>
          </cell>
          <cell r="J721">
            <v>3155.03</v>
          </cell>
        </row>
        <row r="722">
          <cell r="B722" t="str">
            <v>'12413-5150-0045-0000</v>
          </cell>
          <cell r="J722">
            <v>66681.399999999994</v>
          </cell>
        </row>
        <row r="723">
          <cell r="B723" t="str">
            <v>'12413-5150-0046-0000</v>
          </cell>
          <cell r="J723">
            <v>7843.1</v>
          </cell>
        </row>
        <row r="724">
          <cell r="B724" t="str">
            <v>'12413-5150-0047-0000</v>
          </cell>
          <cell r="J724">
            <v>22941.18</v>
          </cell>
        </row>
        <row r="725">
          <cell r="B725" t="str">
            <v>'12413-5150-0048-0000</v>
          </cell>
          <cell r="J725">
            <v>3890</v>
          </cell>
        </row>
        <row r="726">
          <cell r="B726" t="str">
            <v>'12413-5150-0049-0000</v>
          </cell>
          <cell r="J726">
            <v>9561.09</v>
          </cell>
        </row>
        <row r="727">
          <cell r="B727" t="str">
            <v>'12413-5150-0050-0000</v>
          </cell>
          <cell r="J727">
            <v>11955.18</v>
          </cell>
        </row>
        <row r="728">
          <cell r="B728" t="str">
            <v>'12413-5150-0051-0000</v>
          </cell>
          <cell r="J728">
            <v>0</v>
          </cell>
        </row>
        <row r="729">
          <cell r="B729" t="str">
            <v>'12413-5150-0052-0000</v>
          </cell>
          <cell r="J729">
            <v>0</v>
          </cell>
        </row>
        <row r="730">
          <cell r="B730" t="str">
            <v>'12413-5150-0053-0000</v>
          </cell>
          <cell r="J730">
            <v>0</v>
          </cell>
        </row>
        <row r="731">
          <cell r="B731" t="str">
            <v>'12413-5150-1000-0000</v>
          </cell>
          <cell r="J731">
            <v>0</v>
          </cell>
        </row>
        <row r="732">
          <cell r="B732" t="str">
            <v>'12419-5190-0000-0000</v>
          </cell>
          <cell r="J732">
            <v>612866.51</v>
          </cell>
        </row>
        <row r="733">
          <cell r="B733" t="str">
            <v>'12419-5190-0001-0000</v>
          </cell>
          <cell r="J733">
            <v>45485</v>
          </cell>
        </row>
        <row r="734">
          <cell r="B734" t="str">
            <v>'12419-5190-0002-0000</v>
          </cell>
          <cell r="J734">
            <v>1778.24</v>
          </cell>
        </row>
        <row r="735">
          <cell r="B735" t="str">
            <v>'12419-5190-0003-0000</v>
          </cell>
          <cell r="J735">
            <v>1738.26</v>
          </cell>
        </row>
        <row r="736">
          <cell r="B736" t="str">
            <v>'12419-5190-0004-0000</v>
          </cell>
          <cell r="J736">
            <v>868.7</v>
          </cell>
        </row>
        <row r="737">
          <cell r="B737" t="str">
            <v>'12419-5190-0005-0000</v>
          </cell>
          <cell r="J737">
            <v>521.87</v>
          </cell>
        </row>
        <row r="738">
          <cell r="B738" t="str">
            <v>'12419-5190-0006-0000</v>
          </cell>
          <cell r="J738">
            <v>4500</v>
          </cell>
        </row>
        <row r="739">
          <cell r="B739" t="str">
            <v>'12419-5190-0007-0000</v>
          </cell>
          <cell r="J739">
            <v>16500</v>
          </cell>
        </row>
        <row r="740">
          <cell r="B740" t="str">
            <v>'12419-5190-0008-0000</v>
          </cell>
          <cell r="J740">
            <v>16500</v>
          </cell>
        </row>
        <row r="741">
          <cell r="B741" t="str">
            <v>'12419-5190-0009-0000</v>
          </cell>
          <cell r="J741">
            <v>4500</v>
          </cell>
        </row>
        <row r="742">
          <cell r="B742" t="str">
            <v>'12419-5190-0010-0000</v>
          </cell>
          <cell r="J742">
            <v>346.96</v>
          </cell>
        </row>
        <row r="743">
          <cell r="B743" t="str">
            <v>'12419-5190-0011-0000</v>
          </cell>
          <cell r="J743">
            <v>216.52</v>
          </cell>
        </row>
        <row r="744">
          <cell r="B744" t="str">
            <v>'12419-5190-0012-0000</v>
          </cell>
          <cell r="J744">
            <v>216.52</v>
          </cell>
        </row>
        <row r="745">
          <cell r="B745" t="str">
            <v>'12419-5190-0013-0000</v>
          </cell>
          <cell r="J745">
            <v>216.52</v>
          </cell>
        </row>
        <row r="746">
          <cell r="B746" t="str">
            <v>'12419-5190-0014-0000</v>
          </cell>
          <cell r="J746">
            <v>216.52</v>
          </cell>
        </row>
        <row r="747">
          <cell r="B747" t="str">
            <v>'12419-5190-0015-0000</v>
          </cell>
          <cell r="J747">
            <v>216.52</v>
          </cell>
        </row>
        <row r="748">
          <cell r="B748" t="str">
            <v>'12419-5190-0016-0000</v>
          </cell>
          <cell r="J748">
            <v>2000</v>
          </cell>
        </row>
        <row r="749">
          <cell r="B749" t="str">
            <v>'12419-5190-0017-0000</v>
          </cell>
          <cell r="J749">
            <v>372604.36</v>
          </cell>
        </row>
        <row r="750">
          <cell r="B750" t="str">
            <v>'12419-5190-0018-0000</v>
          </cell>
          <cell r="J750">
            <v>73723.02</v>
          </cell>
        </row>
        <row r="751">
          <cell r="B751" t="str">
            <v>'12419-5190-0019-0000</v>
          </cell>
          <cell r="J751">
            <v>70717.5</v>
          </cell>
        </row>
        <row r="752">
          <cell r="B752" t="str">
            <v>'12419-5190-0020-0000</v>
          </cell>
          <cell r="J752">
            <v>0</v>
          </cell>
        </row>
        <row r="753">
          <cell r="B753" t="str">
            <v>'12420-0000-0000-0000</v>
          </cell>
          <cell r="J753">
            <v>1120257.74</v>
          </cell>
        </row>
        <row r="754">
          <cell r="B754" t="str">
            <v>'12421-5210-0000-0000</v>
          </cell>
          <cell r="J754">
            <v>1106848.1599999999</v>
          </cell>
        </row>
        <row r="755">
          <cell r="B755" t="str">
            <v>'12421-5210-0001-0000</v>
          </cell>
          <cell r="J755">
            <v>900882.76</v>
          </cell>
        </row>
        <row r="756">
          <cell r="B756" t="str">
            <v>'12421-5210-0002-0000</v>
          </cell>
          <cell r="J756">
            <v>135029.6</v>
          </cell>
        </row>
        <row r="757">
          <cell r="B757" t="str">
            <v>'12421-5210-0003-0000</v>
          </cell>
          <cell r="J757">
            <v>1650.43</v>
          </cell>
        </row>
        <row r="758">
          <cell r="B758" t="str">
            <v>'12421-5210-0004-0000</v>
          </cell>
          <cell r="J758">
            <v>13912.17</v>
          </cell>
        </row>
        <row r="759">
          <cell r="B759" t="str">
            <v>'12421-5210-0005-0000</v>
          </cell>
          <cell r="J759">
            <v>1303.48</v>
          </cell>
        </row>
        <row r="760">
          <cell r="B760" t="str">
            <v>'12421-5210-0006-0000</v>
          </cell>
          <cell r="J760">
            <v>15651.3</v>
          </cell>
        </row>
        <row r="761">
          <cell r="B761" t="str">
            <v>'12421-5210-0007-0000</v>
          </cell>
          <cell r="J761">
            <v>7825.3</v>
          </cell>
        </row>
        <row r="762">
          <cell r="B762" t="str">
            <v>'12421-5210-0008-0000</v>
          </cell>
          <cell r="J762">
            <v>29308.63</v>
          </cell>
        </row>
        <row r="763">
          <cell r="B763" t="str">
            <v>'12421-5210-0009-0000</v>
          </cell>
          <cell r="J763">
            <v>1284.49</v>
          </cell>
        </row>
        <row r="764">
          <cell r="B764" t="str">
            <v>'12423-5230-0000-0000</v>
          </cell>
          <cell r="J764">
            <v>13409.58</v>
          </cell>
        </row>
        <row r="765">
          <cell r="B765" t="str">
            <v>'12423-5230-0001-0000</v>
          </cell>
          <cell r="J765">
            <v>10742.66</v>
          </cell>
        </row>
        <row r="766">
          <cell r="B766" t="str">
            <v>'12423-5230-0002-0000</v>
          </cell>
          <cell r="J766">
            <v>2666.92</v>
          </cell>
        </row>
        <row r="767">
          <cell r="B767" t="str">
            <v>'12440-0000-0000-0000</v>
          </cell>
          <cell r="J767">
            <v>3413880.94</v>
          </cell>
        </row>
        <row r="768">
          <cell r="B768" t="str">
            <v>'12441-5410-0000-0000</v>
          </cell>
          <cell r="J768">
            <v>1966156.02</v>
          </cell>
        </row>
        <row r="769">
          <cell r="B769" t="str">
            <v>'12441-5410-0001-0000</v>
          </cell>
          <cell r="J769">
            <v>306086.96000000002</v>
          </cell>
        </row>
        <row r="770">
          <cell r="B770" t="str">
            <v>'12441-5410-0002-0000</v>
          </cell>
          <cell r="J770">
            <v>188695.65</v>
          </cell>
        </row>
        <row r="771">
          <cell r="B771" t="str">
            <v>'12441-5410-0003-0000</v>
          </cell>
          <cell r="J771">
            <v>232732.17</v>
          </cell>
        </row>
        <row r="772">
          <cell r="B772" t="str">
            <v>'12441-5410-0004-0000</v>
          </cell>
          <cell r="J772">
            <v>191304.35</v>
          </cell>
        </row>
        <row r="773">
          <cell r="B773" t="str">
            <v>'12441-5410-0005-0000</v>
          </cell>
          <cell r="J773">
            <v>91523.48</v>
          </cell>
        </row>
        <row r="774">
          <cell r="B774" t="str">
            <v>'12441-5410-0006-0000</v>
          </cell>
          <cell r="J774">
            <v>91523.48</v>
          </cell>
        </row>
        <row r="775">
          <cell r="B775" t="str">
            <v>'12441-5410-0007-0000</v>
          </cell>
          <cell r="J775">
            <v>91523.48</v>
          </cell>
        </row>
        <row r="776">
          <cell r="B776" t="str">
            <v>'12441-5410-0008-0000</v>
          </cell>
          <cell r="J776">
            <v>341739.13</v>
          </cell>
        </row>
        <row r="777">
          <cell r="B777" t="str">
            <v>'12441-5410-0009-0000</v>
          </cell>
          <cell r="J777">
            <v>122978.45</v>
          </cell>
        </row>
        <row r="778">
          <cell r="B778" t="str">
            <v>'12441-5410-0010-0000</v>
          </cell>
          <cell r="J778">
            <v>177209.05</v>
          </cell>
        </row>
        <row r="779">
          <cell r="B779" t="str">
            <v>'12441-5410-0011-0000</v>
          </cell>
          <cell r="J779">
            <v>130839.82</v>
          </cell>
        </row>
        <row r="780">
          <cell r="B780" t="str">
            <v>'12441-5410-1000-0000</v>
          </cell>
          <cell r="J780">
            <v>0</v>
          </cell>
        </row>
        <row r="781">
          <cell r="B781" t="str">
            <v>'12442-5420-0000-0000</v>
          </cell>
          <cell r="J781">
            <v>1447724.92</v>
          </cell>
        </row>
        <row r="782">
          <cell r="B782" t="str">
            <v>'12442-5420-0001-0000</v>
          </cell>
          <cell r="J782">
            <v>278335.65999999997</v>
          </cell>
        </row>
        <row r="783">
          <cell r="B783" t="str">
            <v>'12442-5420-0002-0000</v>
          </cell>
          <cell r="J783">
            <v>272769.82</v>
          </cell>
        </row>
        <row r="784">
          <cell r="B784" t="str">
            <v>'12442-5420-0003-0000</v>
          </cell>
          <cell r="J784">
            <v>228198</v>
          </cell>
        </row>
        <row r="785">
          <cell r="B785" t="str">
            <v>'12442-5420-0004-0000</v>
          </cell>
          <cell r="J785">
            <v>264055.01</v>
          </cell>
        </row>
        <row r="786">
          <cell r="B786" t="str">
            <v>'12442-5420-0005-0000</v>
          </cell>
          <cell r="J786">
            <v>280250</v>
          </cell>
        </row>
        <row r="787">
          <cell r="B787" t="str">
            <v>'12442-5420-0006-0000</v>
          </cell>
          <cell r="J787">
            <v>124116.43</v>
          </cell>
        </row>
        <row r="788">
          <cell r="B788" t="str">
            <v>'12460-0000-0000-0000</v>
          </cell>
          <cell r="J788">
            <v>1892923.72</v>
          </cell>
        </row>
        <row r="789">
          <cell r="B789" t="str">
            <v>'12464-5640-0000-0000</v>
          </cell>
          <cell r="J789">
            <v>283863.92</v>
          </cell>
        </row>
        <row r="790">
          <cell r="B790" t="str">
            <v>'12464-5640-0001-0000</v>
          </cell>
          <cell r="J790">
            <v>15224.6</v>
          </cell>
        </row>
        <row r="791">
          <cell r="B791" t="str">
            <v>'12464-5640-0002-0000</v>
          </cell>
          <cell r="J791">
            <v>59462</v>
          </cell>
        </row>
        <row r="792">
          <cell r="B792" t="str">
            <v>'12464-5640-0003-0000</v>
          </cell>
          <cell r="J792">
            <v>40684.199999999997</v>
          </cell>
        </row>
        <row r="793">
          <cell r="B793" t="str">
            <v>'12464-5640-0004-0000</v>
          </cell>
          <cell r="J793">
            <v>42659.86</v>
          </cell>
        </row>
        <row r="794">
          <cell r="B794" t="str">
            <v>'12464-5640-0005-0000</v>
          </cell>
          <cell r="J794">
            <v>47860.08</v>
          </cell>
        </row>
        <row r="795">
          <cell r="B795" t="str">
            <v>'12464-5640-0006-0000</v>
          </cell>
          <cell r="J795">
            <v>41523.18</v>
          </cell>
        </row>
        <row r="796">
          <cell r="B796" t="str">
            <v>'12464-5640-0007-0000</v>
          </cell>
          <cell r="J796">
            <v>18450</v>
          </cell>
        </row>
        <row r="797">
          <cell r="B797" t="str">
            <v>'12464-5640-0008-0000</v>
          </cell>
          <cell r="J797">
            <v>18000</v>
          </cell>
        </row>
        <row r="798">
          <cell r="B798" t="str">
            <v>'12465-5650-0000-0000</v>
          </cell>
          <cell r="J798">
            <v>522461.17</v>
          </cell>
        </row>
        <row r="799">
          <cell r="B799" t="str">
            <v>'12465-5650-0001-0000</v>
          </cell>
          <cell r="J799">
            <v>45657.41</v>
          </cell>
        </row>
        <row r="800">
          <cell r="B800" t="str">
            <v>'12465-5650-0002-0000</v>
          </cell>
          <cell r="J800">
            <v>1970</v>
          </cell>
        </row>
        <row r="801">
          <cell r="B801" t="str">
            <v>'12465-5650-0003-0000</v>
          </cell>
          <cell r="J801">
            <v>1380</v>
          </cell>
        </row>
        <row r="802">
          <cell r="B802" t="str">
            <v>'12465-5650-0004-0000</v>
          </cell>
          <cell r="J802">
            <v>274443.18</v>
          </cell>
        </row>
        <row r="803">
          <cell r="B803" t="str">
            <v>'12465-5650-0005-0000</v>
          </cell>
          <cell r="J803">
            <v>199010.58</v>
          </cell>
        </row>
        <row r="804">
          <cell r="B804" t="str">
            <v>'12466-5660-0000-0000</v>
          </cell>
          <cell r="J804">
            <v>4741.5200000000004</v>
          </cell>
        </row>
        <row r="805">
          <cell r="B805" t="str">
            <v>'12466-5660-0001-0000</v>
          </cell>
          <cell r="J805">
            <v>1420</v>
          </cell>
        </row>
        <row r="806">
          <cell r="B806" t="str">
            <v>'12466-5660-0002-0000</v>
          </cell>
          <cell r="J806">
            <v>2580</v>
          </cell>
        </row>
        <row r="807">
          <cell r="B807" t="str">
            <v>'12466-5660-0003-0000</v>
          </cell>
          <cell r="J807">
            <v>280</v>
          </cell>
        </row>
        <row r="808">
          <cell r="B808" t="str">
            <v>'12466-5660-0004-0000</v>
          </cell>
          <cell r="J808">
            <v>461.52</v>
          </cell>
        </row>
        <row r="809">
          <cell r="B809" t="str">
            <v>'12469-5690-0000-0000</v>
          </cell>
          <cell r="J809">
            <v>1081857.1100000001</v>
          </cell>
        </row>
        <row r="810">
          <cell r="B810" t="str">
            <v>'12469-5690-0001-0000</v>
          </cell>
          <cell r="J810">
            <v>409688.6</v>
          </cell>
        </row>
        <row r="811">
          <cell r="B811" t="str">
            <v>'12469-5690-0002-0000</v>
          </cell>
          <cell r="J811">
            <v>6824.45</v>
          </cell>
        </row>
        <row r="812">
          <cell r="B812" t="str">
            <v>'12469-5690-0003-0000</v>
          </cell>
          <cell r="J812">
            <v>6392.65</v>
          </cell>
        </row>
        <row r="813">
          <cell r="B813" t="str">
            <v>'12469-5690-0004-0000</v>
          </cell>
          <cell r="J813">
            <v>6109.19</v>
          </cell>
        </row>
        <row r="814">
          <cell r="B814" t="str">
            <v>'12469-5690-0005-0000</v>
          </cell>
          <cell r="J814">
            <v>13538.69</v>
          </cell>
        </row>
        <row r="815">
          <cell r="B815" t="str">
            <v>'12469-5690-0006-0000</v>
          </cell>
          <cell r="J815">
            <v>13621.66</v>
          </cell>
        </row>
        <row r="816">
          <cell r="B816" t="str">
            <v>'12469-5690-0007-0000</v>
          </cell>
          <cell r="J816">
            <v>13621.66</v>
          </cell>
        </row>
        <row r="817">
          <cell r="B817" t="str">
            <v>'12469-5690-0008-0000</v>
          </cell>
          <cell r="J817">
            <v>10455.19</v>
          </cell>
        </row>
        <row r="818">
          <cell r="B818" t="str">
            <v>'12469-5690-0009-0000</v>
          </cell>
          <cell r="J818">
            <v>2708.57</v>
          </cell>
        </row>
        <row r="819">
          <cell r="B819" t="str">
            <v>'12469-5690-0010-0000</v>
          </cell>
          <cell r="J819">
            <v>17252.400000000001</v>
          </cell>
        </row>
        <row r="820">
          <cell r="B820" t="str">
            <v>'12469-5690-0011-0000</v>
          </cell>
          <cell r="J820">
            <v>131539.99</v>
          </cell>
        </row>
        <row r="821">
          <cell r="B821" t="str">
            <v>'12469-5690-0012-0000</v>
          </cell>
          <cell r="J821">
            <v>54929.32</v>
          </cell>
        </row>
        <row r="822">
          <cell r="B822" t="str">
            <v>'12469-5690-0013-0000</v>
          </cell>
          <cell r="J822">
            <v>6568.66</v>
          </cell>
        </row>
        <row r="823">
          <cell r="B823" t="str">
            <v>'12469-5690-0014-0000</v>
          </cell>
          <cell r="J823">
            <v>13754.5</v>
          </cell>
        </row>
        <row r="824">
          <cell r="B824" t="str">
            <v>'12469-5690-0015-0000</v>
          </cell>
          <cell r="J824">
            <v>10686.88</v>
          </cell>
        </row>
        <row r="825">
          <cell r="B825" t="str">
            <v>'12469-5690-0016-0000</v>
          </cell>
          <cell r="J825">
            <v>13754.5</v>
          </cell>
        </row>
        <row r="826">
          <cell r="B826" t="str">
            <v>'12469-5690-0017-0000</v>
          </cell>
          <cell r="J826">
            <v>13900.54</v>
          </cell>
        </row>
        <row r="827">
          <cell r="B827" t="str">
            <v>'12469-5690-0018-0000</v>
          </cell>
          <cell r="J827">
            <v>12626.64</v>
          </cell>
        </row>
        <row r="828">
          <cell r="B828" t="str">
            <v>'12469-5690-0019-0000</v>
          </cell>
          <cell r="J828">
            <v>0</v>
          </cell>
        </row>
        <row r="829">
          <cell r="B829" t="str">
            <v>'12469-5690-0020-0000</v>
          </cell>
          <cell r="J829">
            <v>0</v>
          </cell>
        </row>
        <row r="830">
          <cell r="B830" t="str">
            <v>'12469-5690-0021-0000</v>
          </cell>
          <cell r="J830">
            <v>0</v>
          </cell>
        </row>
        <row r="831">
          <cell r="B831" t="str">
            <v>'12469-5690-0022-0000</v>
          </cell>
          <cell r="J831">
            <v>0</v>
          </cell>
        </row>
        <row r="832">
          <cell r="B832" t="str">
            <v>'12469-5690-0023-0000</v>
          </cell>
          <cell r="J832">
            <v>0</v>
          </cell>
        </row>
        <row r="833">
          <cell r="B833" t="str">
            <v>'12469-5690-0024-0000</v>
          </cell>
          <cell r="J833">
            <v>0</v>
          </cell>
        </row>
        <row r="834">
          <cell r="B834" t="str">
            <v>'12469-5690-0025-0000</v>
          </cell>
          <cell r="J834">
            <v>0</v>
          </cell>
        </row>
        <row r="835">
          <cell r="B835" t="str">
            <v>'12469-5690-0026-0000</v>
          </cell>
          <cell r="J835">
            <v>0</v>
          </cell>
        </row>
        <row r="836">
          <cell r="B836" t="str">
            <v>'12469-5690-0027-0000</v>
          </cell>
          <cell r="J836">
            <v>0</v>
          </cell>
        </row>
        <row r="837">
          <cell r="B837" t="str">
            <v>'12469-5690-0028-0000</v>
          </cell>
          <cell r="J837">
            <v>0</v>
          </cell>
        </row>
        <row r="838">
          <cell r="B838" t="str">
            <v>'12469-5690-0029-0000</v>
          </cell>
          <cell r="J838">
            <v>0</v>
          </cell>
        </row>
        <row r="839">
          <cell r="B839" t="str">
            <v>'12469-5690-0030-0000</v>
          </cell>
          <cell r="J839">
            <v>0</v>
          </cell>
        </row>
        <row r="840">
          <cell r="B840" t="str">
            <v>'12469-5690-0031-0000</v>
          </cell>
          <cell r="J840">
            <v>0</v>
          </cell>
        </row>
        <row r="841">
          <cell r="B841" t="str">
            <v>'12469-5690-0032-0000</v>
          </cell>
          <cell r="J841">
            <v>0</v>
          </cell>
        </row>
        <row r="842">
          <cell r="B842" t="str">
            <v>'12469-5690-0033-0000</v>
          </cell>
          <cell r="J842">
            <v>218000</v>
          </cell>
        </row>
        <row r="843">
          <cell r="B843" t="str">
            <v>'12469-5690-0034-0000</v>
          </cell>
          <cell r="J843">
            <v>105883.02</v>
          </cell>
        </row>
        <row r="844">
          <cell r="B844" t="str">
            <v>'12469-5690-1000-0000</v>
          </cell>
          <cell r="J844">
            <v>0</v>
          </cell>
        </row>
        <row r="845">
          <cell r="B845" t="str">
            <v>'12500-0000-0000-0000</v>
          </cell>
          <cell r="J845">
            <v>2978839.36</v>
          </cell>
        </row>
        <row r="846">
          <cell r="B846" t="str">
            <v>'12510-0000-0000-0000</v>
          </cell>
          <cell r="J846">
            <v>0</v>
          </cell>
        </row>
        <row r="847">
          <cell r="B847" t="str">
            <v>'12540-5910-0000-0000</v>
          </cell>
          <cell r="J847">
            <v>2978839.36</v>
          </cell>
        </row>
        <row r="848">
          <cell r="B848" t="str">
            <v>'12541-5910-0000-0000</v>
          </cell>
          <cell r="J848">
            <v>73939.360000000001</v>
          </cell>
        </row>
        <row r="849">
          <cell r="B849" t="str">
            <v>'12541-5910-0001-0000</v>
          </cell>
          <cell r="J849">
            <v>6030</v>
          </cell>
        </row>
        <row r="850">
          <cell r="B850" t="str">
            <v>'12541-5910-0002-0000</v>
          </cell>
          <cell r="J850">
            <v>24619.599999999999</v>
          </cell>
        </row>
        <row r="851">
          <cell r="B851" t="str">
            <v>'12541-5910-0003-0000</v>
          </cell>
          <cell r="J851">
            <v>3946.12</v>
          </cell>
        </row>
        <row r="852">
          <cell r="B852" t="str">
            <v>'12541-5910-0004-0000</v>
          </cell>
          <cell r="J852">
            <v>3946.12</v>
          </cell>
        </row>
        <row r="853">
          <cell r="B853" t="str">
            <v>'12541-5910-0005-0000</v>
          </cell>
          <cell r="J853">
            <v>3946.12</v>
          </cell>
        </row>
        <row r="854">
          <cell r="B854" t="str">
            <v>'12541-5910-0006-0000</v>
          </cell>
          <cell r="J854">
            <v>31451.4</v>
          </cell>
        </row>
        <row r="855">
          <cell r="B855" t="str">
            <v>'12542-5940-0000-0000</v>
          </cell>
          <cell r="J855">
            <v>2904900</v>
          </cell>
        </row>
        <row r="856">
          <cell r="B856" t="str">
            <v>'12542-5940-0001-0000</v>
          </cell>
          <cell r="J856">
            <v>450000</v>
          </cell>
        </row>
        <row r="857">
          <cell r="B857" t="str">
            <v>'12542-5940-0002-0000</v>
          </cell>
          <cell r="J857">
            <v>97500</v>
          </cell>
        </row>
        <row r="858">
          <cell r="B858" t="str">
            <v>'12542-5940-0003-0000</v>
          </cell>
          <cell r="J858">
            <v>60000</v>
          </cell>
        </row>
        <row r="859">
          <cell r="B859" t="str">
            <v>'12542-5940-0004-0000</v>
          </cell>
          <cell r="J859">
            <v>504000</v>
          </cell>
        </row>
        <row r="860">
          <cell r="B860" t="str">
            <v>'12542-5940-0005-0000</v>
          </cell>
          <cell r="J860">
            <v>187600</v>
          </cell>
        </row>
        <row r="861">
          <cell r="B861" t="str">
            <v>'12542-5940-0006-0000</v>
          </cell>
          <cell r="J861">
            <v>540000</v>
          </cell>
        </row>
        <row r="862">
          <cell r="B862" t="str">
            <v>'12542-5940-0007-0000</v>
          </cell>
          <cell r="J862">
            <v>219600</v>
          </cell>
        </row>
        <row r="863">
          <cell r="B863" t="str">
            <v>'12542-5940-0008-0000</v>
          </cell>
          <cell r="J863">
            <v>639000</v>
          </cell>
        </row>
        <row r="864">
          <cell r="B864" t="str">
            <v>'12542-5940-0009-0000</v>
          </cell>
          <cell r="J864">
            <v>207200</v>
          </cell>
        </row>
        <row r="865">
          <cell r="B865" t="str">
            <v>'12600-0000-0000-0000</v>
          </cell>
          <cell r="J865">
            <v>-29504017.079999998</v>
          </cell>
        </row>
        <row r="866">
          <cell r="B866" t="str">
            <v>'12600-1000-0000-0000</v>
          </cell>
          <cell r="J866">
            <v>0</v>
          </cell>
        </row>
        <row r="867">
          <cell r="B867" t="str">
            <v>'12610-0000-0000-0000</v>
          </cell>
          <cell r="J867">
            <v>-22628629.780000001</v>
          </cell>
        </row>
        <row r="868">
          <cell r="B868" t="str">
            <v>'12610-0001-0000-0000</v>
          </cell>
          <cell r="J868">
            <v>-22628629.780000001</v>
          </cell>
        </row>
        <row r="869">
          <cell r="B869" t="str">
            <v>'12610-0001-0001-0000</v>
          </cell>
          <cell r="J869">
            <v>-12329427.220000001</v>
          </cell>
        </row>
        <row r="870">
          <cell r="B870" t="str">
            <v>'12610-0001-0002-0000</v>
          </cell>
          <cell r="J870">
            <v>-5251903.92</v>
          </cell>
        </row>
        <row r="871">
          <cell r="B871" t="str">
            <v>'12610-0001-0003-0000</v>
          </cell>
          <cell r="J871">
            <v>-3240542.64</v>
          </cell>
        </row>
        <row r="872">
          <cell r="B872" t="str">
            <v>'12610-0001-0004-0000</v>
          </cell>
          <cell r="J872">
            <v>-1806756</v>
          </cell>
        </row>
        <row r="873">
          <cell r="B873" t="str">
            <v>'12610-0002-0000-0000</v>
          </cell>
          <cell r="J873">
            <v>0</v>
          </cell>
        </row>
        <row r="874">
          <cell r="B874" t="str">
            <v>'12610-0002-0001-0000</v>
          </cell>
          <cell r="J874">
            <v>0</v>
          </cell>
        </row>
        <row r="875">
          <cell r="B875" t="str">
            <v>'12610-0002-0002-0000</v>
          </cell>
          <cell r="J875">
            <v>0</v>
          </cell>
        </row>
        <row r="876">
          <cell r="B876" t="str">
            <v>'12610-0002-0003-0000</v>
          </cell>
          <cell r="J876">
            <v>0</v>
          </cell>
        </row>
        <row r="877">
          <cell r="B877" t="str">
            <v>'12610-0002-0004-0000</v>
          </cell>
          <cell r="J877">
            <v>0</v>
          </cell>
        </row>
        <row r="878">
          <cell r="B878" t="str">
            <v>'12610-0002-0005-0000</v>
          </cell>
          <cell r="J878">
            <v>0</v>
          </cell>
        </row>
        <row r="879">
          <cell r="B879" t="str">
            <v>'12610-0002-0006-0000</v>
          </cell>
          <cell r="J879">
            <v>0</v>
          </cell>
        </row>
        <row r="880">
          <cell r="B880" t="str">
            <v>'12610-0002-0009-0000</v>
          </cell>
          <cell r="J880">
            <v>0</v>
          </cell>
        </row>
        <row r="881">
          <cell r="B881" t="str">
            <v>'12630-0000-0000-0000</v>
          </cell>
          <cell r="J881">
            <v>-6865951.8200000003</v>
          </cell>
        </row>
        <row r="882">
          <cell r="B882" t="str">
            <v>'12630-0001-0000-0000</v>
          </cell>
          <cell r="J882">
            <v>-4321771.49</v>
          </cell>
        </row>
        <row r="883">
          <cell r="B883" t="str">
            <v>'12630-0002-0000-0000</v>
          </cell>
          <cell r="J883">
            <v>-380973.49</v>
          </cell>
        </row>
        <row r="884">
          <cell r="B884" t="str">
            <v>'12630-0003-0000-0000</v>
          </cell>
          <cell r="J884">
            <v>0</v>
          </cell>
        </row>
        <row r="885">
          <cell r="B885" t="str">
            <v>'12630-0004-0000-0000</v>
          </cell>
          <cell r="J885">
            <v>-1679901.15</v>
          </cell>
        </row>
        <row r="886">
          <cell r="B886" t="str">
            <v>'12630-0005-0000-0000</v>
          </cell>
          <cell r="J886">
            <v>0</v>
          </cell>
        </row>
        <row r="887">
          <cell r="B887" t="str">
            <v>'12630-0006-0000-0000</v>
          </cell>
          <cell r="J887">
            <v>-483305.69</v>
          </cell>
        </row>
        <row r="888">
          <cell r="B888" t="str">
            <v>'12650-0000-0000-0000</v>
          </cell>
          <cell r="J888">
            <v>-9435.48</v>
          </cell>
        </row>
        <row r="889">
          <cell r="B889" t="str">
            <v>'12700-0000-0000-0000</v>
          </cell>
          <cell r="J889">
            <v>44184197.369999997</v>
          </cell>
        </row>
        <row r="890">
          <cell r="B890" t="str">
            <v>'12790-0000-0000-0000</v>
          </cell>
          <cell r="J890">
            <v>44184197.369999997</v>
          </cell>
        </row>
        <row r="891">
          <cell r="B891" t="str">
            <v>'12790-0001-0000-0000</v>
          </cell>
          <cell r="J891">
            <v>2489877.4700000002</v>
          </cell>
        </row>
        <row r="892">
          <cell r="B892" t="str">
            <v>'12790-0001-0001-0000</v>
          </cell>
          <cell r="J892">
            <v>2485625.6800000002</v>
          </cell>
        </row>
        <row r="893">
          <cell r="B893" t="str">
            <v>'12790-0001-0002-0000</v>
          </cell>
          <cell r="J893">
            <v>2487.7399999999998</v>
          </cell>
        </row>
        <row r="894">
          <cell r="B894" t="str">
            <v>'12790-0001-0003-0000</v>
          </cell>
          <cell r="J894">
            <v>1764.05</v>
          </cell>
        </row>
        <row r="895">
          <cell r="B895" t="str">
            <v>'12790-0002-0000-0000</v>
          </cell>
          <cell r="J895">
            <v>41396796.630000003</v>
          </cell>
        </row>
        <row r="896">
          <cell r="B896" t="str">
            <v>'12790-0002-0001-0000</v>
          </cell>
          <cell r="J896">
            <v>344.7</v>
          </cell>
        </row>
        <row r="897">
          <cell r="B897" t="str">
            <v>'12790-0002-0002-0000</v>
          </cell>
          <cell r="J897">
            <v>41396451.93</v>
          </cell>
        </row>
        <row r="898">
          <cell r="B898" t="str">
            <v>'12790-0003-0000-0000</v>
          </cell>
          <cell r="J898">
            <v>0</v>
          </cell>
        </row>
        <row r="899">
          <cell r="B899" t="str">
            <v>'12790-0003-0001-0000</v>
          </cell>
          <cell r="J899">
            <v>4264806</v>
          </cell>
        </row>
        <row r="900">
          <cell r="B900" t="str">
            <v>'12790-0003-0002-0000</v>
          </cell>
          <cell r="J900">
            <v>5606339</v>
          </cell>
        </row>
        <row r="901">
          <cell r="B901" t="str">
            <v>'12790-0003-0003-0000</v>
          </cell>
          <cell r="J901">
            <v>-3783899</v>
          </cell>
        </row>
        <row r="902">
          <cell r="B902" t="str">
            <v>'12790-0003-0004-0000</v>
          </cell>
          <cell r="J902">
            <v>-3372959</v>
          </cell>
        </row>
        <row r="903">
          <cell r="B903" t="str">
            <v>'12790-0003-0005-0000</v>
          </cell>
          <cell r="J903">
            <v>-2714287</v>
          </cell>
        </row>
        <row r="904">
          <cell r="B904" t="str">
            <v>'12790-0004-0000-0000</v>
          </cell>
          <cell r="J904">
            <v>-0.05</v>
          </cell>
        </row>
        <row r="905">
          <cell r="B905" t="str">
            <v>'12790-0004-0001-0000</v>
          </cell>
          <cell r="J905">
            <v>466.19</v>
          </cell>
        </row>
        <row r="906">
          <cell r="B906" t="str">
            <v>'12790-0004-0002-0000</v>
          </cell>
          <cell r="J906">
            <v>385.69</v>
          </cell>
        </row>
        <row r="907">
          <cell r="B907" t="str">
            <v>'12790-0004-0003-0000</v>
          </cell>
          <cell r="J907">
            <v>325.94</v>
          </cell>
        </row>
        <row r="908">
          <cell r="B908" t="str">
            <v>'12790-0004-0004-0000</v>
          </cell>
          <cell r="J908">
            <v>414.6</v>
          </cell>
        </row>
        <row r="909">
          <cell r="B909" t="str">
            <v>'12790-0004-0005-0000</v>
          </cell>
          <cell r="J909">
            <v>425.18</v>
          </cell>
        </row>
        <row r="910">
          <cell r="B910" t="str">
            <v>'12790-0004-0006-0000</v>
          </cell>
          <cell r="J910">
            <v>230.83</v>
          </cell>
        </row>
        <row r="911">
          <cell r="B911" t="str">
            <v>'12790-0004-0007-0000</v>
          </cell>
          <cell r="J911">
            <v>230.83</v>
          </cell>
        </row>
        <row r="912">
          <cell r="B912" t="str">
            <v>'12790-0004-0008-0000</v>
          </cell>
          <cell r="J912">
            <v>230.83</v>
          </cell>
        </row>
        <row r="913">
          <cell r="B913" t="str">
            <v>'12790-0004-0009-0000</v>
          </cell>
          <cell r="J913">
            <v>-2710.14</v>
          </cell>
        </row>
        <row r="914">
          <cell r="B914" t="str">
            <v>'12790-0005-0000-0000</v>
          </cell>
          <cell r="J914">
            <v>297523.32</v>
          </cell>
        </row>
        <row r="915">
          <cell r="B915" t="str">
            <v>'12790-0005-0001-0000</v>
          </cell>
          <cell r="J915">
            <v>297523.32</v>
          </cell>
        </row>
        <row r="916">
          <cell r="B916" t="str">
            <v>'20000-0000-0000-0000</v>
          </cell>
          <cell r="J916">
            <v>-58865514.439999998</v>
          </cell>
        </row>
        <row r="917">
          <cell r="B917" t="str">
            <v>'21000-0000-0000-0000</v>
          </cell>
          <cell r="J917">
            <v>-38713667.18</v>
          </cell>
        </row>
        <row r="918">
          <cell r="B918" t="str">
            <v>'21100-0000-0000-0000</v>
          </cell>
          <cell r="J918">
            <v>-31949298.530000001</v>
          </cell>
        </row>
        <row r="919">
          <cell r="B919" t="str">
            <v>'21110-0000-0000-0000</v>
          </cell>
          <cell r="J919">
            <v>-205642.96</v>
          </cell>
        </row>
        <row r="920">
          <cell r="B920" t="str">
            <v>'21110-0001-0000-0000</v>
          </cell>
          <cell r="J920">
            <v>-205642.96</v>
          </cell>
        </row>
        <row r="921">
          <cell r="B921" t="str">
            <v>'21120-0000-0000-0000</v>
          </cell>
          <cell r="J921">
            <v>-2602519.46</v>
          </cell>
        </row>
        <row r="922">
          <cell r="B922" t="str">
            <v>'21120-0001-0000-0000</v>
          </cell>
          <cell r="J922">
            <v>-2602519.46</v>
          </cell>
        </row>
        <row r="923">
          <cell r="B923" t="str">
            <v>'21120-0001-0001-0000</v>
          </cell>
          <cell r="J923">
            <v>-20</v>
          </cell>
        </row>
        <row r="924">
          <cell r="B924" t="str">
            <v>'21120-0001-0002-0000</v>
          </cell>
          <cell r="J924">
            <v>-171</v>
          </cell>
        </row>
        <row r="925">
          <cell r="B925" t="str">
            <v>'21120-0001-0003-0000</v>
          </cell>
          <cell r="J925">
            <v>0.2</v>
          </cell>
        </row>
        <row r="926">
          <cell r="B926" t="str">
            <v>'21120-0001-0004-0000</v>
          </cell>
          <cell r="J926">
            <v>-157788.81</v>
          </cell>
        </row>
        <row r="927">
          <cell r="B927" t="str">
            <v>'21120-0001-0005-0000</v>
          </cell>
          <cell r="J927">
            <v>-0.01</v>
          </cell>
        </row>
        <row r="928">
          <cell r="B928" t="str">
            <v>'21120-0001-0006-0000</v>
          </cell>
          <cell r="J928">
            <v>-3480</v>
          </cell>
        </row>
        <row r="929">
          <cell r="B929" t="str">
            <v>'21120-0001-0007-0000</v>
          </cell>
          <cell r="J929">
            <v>-9854.2000000000007</v>
          </cell>
        </row>
        <row r="930">
          <cell r="B930" t="str">
            <v>'21120-0001-0008-0000</v>
          </cell>
          <cell r="J930">
            <v>-18321.46</v>
          </cell>
        </row>
        <row r="931">
          <cell r="B931" t="str">
            <v>'21120-0001-0009-0000</v>
          </cell>
          <cell r="J931">
            <v>-450.02</v>
          </cell>
        </row>
        <row r="932">
          <cell r="B932" t="str">
            <v>'21120-0001-0010-0000</v>
          </cell>
          <cell r="J932">
            <v>-18142.400000000001</v>
          </cell>
        </row>
        <row r="933">
          <cell r="B933" t="str">
            <v>'21120-0001-0011-0000</v>
          </cell>
          <cell r="J933">
            <v>-164286.79999999999</v>
          </cell>
        </row>
        <row r="934">
          <cell r="B934" t="str">
            <v>'21120-0001-0012-0000</v>
          </cell>
          <cell r="J934">
            <v>1531.2</v>
          </cell>
        </row>
        <row r="935">
          <cell r="B935" t="str">
            <v>'21120-0001-0013-0000</v>
          </cell>
          <cell r="J935">
            <v>-1038.8699999999999</v>
          </cell>
        </row>
        <row r="936">
          <cell r="B936" t="str">
            <v>'21120-0001-0014-0000</v>
          </cell>
          <cell r="J936">
            <v>-10519</v>
          </cell>
        </row>
        <row r="937">
          <cell r="B937" t="str">
            <v>'21120-0001-0015-0000</v>
          </cell>
          <cell r="J937">
            <v>-1000</v>
          </cell>
        </row>
        <row r="938">
          <cell r="B938" t="str">
            <v>'21120-0001-0016-0000</v>
          </cell>
          <cell r="J938">
            <v>-6091.16</v>
          </cell>
        </row>
        <row r="939">
          <cell r="B939" t="str">
            <v>'21120-0001-0017-0000</v>
          </cell>
          <cell r="J939">
            <v>-1375</v>
          </cell>
        </row>
        <row r="940">
          <cell r="B940" t="str">
            <v>'21120-0001-0018-0000</v>
          </cell>
          <cell r="J940">
            <v>0</v>
          </cell>
        </row>
        <row r="941">
          <cell r="B941" t="str">
            <v>'21120-0001-0019-0000</v>
          </cell>
          <cell r="J941">
            <v>-2200</v>
          </cell>
        </row>
        <row r="942">
          <cell r="B942" t="str">
            <v>'21120-0001-0020-0000</v>
          </cell>
          <cell r="J942">
            <v>0</v>
          </cell>
        </row>
        <row r="943">
          <cell r="B943" t="str">
            <v>'21120-0001-0021-0000</v>
          </cell>
          <cell r="J943">
            <v>0</v>
          </cell>
        </row>
        <row r="944">
          <cell r="B944" t="str">
            <v>'21120-0001-0022-0000</v>
          </cell>
          <cell r="J944">
            <v>0</v>
          </cell>
        </row>
        <row r="945">
          <cell r="B945" t="str">
            <v>'21120-0001-0023-0000</v>
          </cell>
          <cell r="J945">
            <v>0</v>
          </cell>
        </row>
        <row r="946">
          <cell r="B946" t="str">
            <v>'21120-0001-0024-0000</v>
          </cell>
          <cell r="J946">
            <v>0</v>
          </cell>
        </row>
        <row r="947">
          <cell r="B947" t="str">
            <v>'21120-0001-0025-0000</v>
          </cell>
          <cell r="J947">
            <v>0</v>
          </cell>
        </row>
        <row r="948">
          <cell r="B948" t="str">
            <v>'21120-0001-0026-0000</v>
          </cell>
          <cell r="J948">
            <v>0</v>
          </cell>
        </row>
        <row r="949">
          <cell r="B949" t="str">
            <v>'21120-0001-0027-0000</v>
          </cell>
          <cell r="J949">
            <v>0</v>
          </cell>
        </row>
        <row r="950">
          <cell r="B950" t="str">
            <v>'21120-0001-0028-0000</v>
          </cell>
          <cell r="J950">
            <v>0</v>
          </cell>
        </row>
        <row r="951">
          <cell r="B951" t="str">
            <v>'21120-0001-0029-0000</v>
          </cell>
          <cell r="J951">
            <v>0</v>
          </cell>
        </row>
        <row r="952">
          <cell r="B952" t="str">
            <v>'21120-0001-0030-0000</v>
          </cell>
          <cell r="J952">
            <v>0</v>
          </cell>
        </row>
        <row r="953">
          <cell r="B953" t="str">
            <v>'21120-0001-0031-0000</v>
          </cell>
          <cell r="J953">
            <v>0.01</v>
          </cell>
        </row>
        <row r="954">
          <cell r="B954" t="str">
            <v>'21120-0001-0032-0000</v>
          </cell>
          <cell r="J954">
            <v>0</v>
          </cell>
        </row>
        <row r="955">
          <cell r="B955" t="str">
            <v>'21120-0001-0033-0000</v>
          </cell>
          <cell r="J955">
            <v>0</v>
          </cell>
        </row>
        <row r="956">
          <cell r="B956" t="str">
            <v>'21120-0001-0034-0000</v>
          </cell>
          <cell r="J956">
            <v>0</v>
          </cell>
        </row>
        <row r="957">
          <cell r="B957" t="str">
            <v>'21120-0001-0035-0000</v>
          </cell>
          <cell r="J957">
            <v>0</v>
          </cell>
        </row>
        <row r="958">
          <cell r="B958" t="str">
            <v>'21120-0001-0036-0000</v>
          </cell>
          <cell r="J958">
            <v>-600</v>
          </cell>
        </row>
        <row r="959">
          <cell r="B959" t="str">
            <v>'21120-0001-0037-0000</v>
          </cell>
          <cell r="J959">
            <v>0</v>
          </cell>
        </row>
        <row r="960">
          <cell r="B960" t="str">
            <v>'21120-0001-0038-0000</v>
          </cell>
          <cell r="J960">
            <v>0</v>
          </cell>
        </row>
        <row r="961">
          <cell r="B961" t="str">
            <v>'21120-0001-0039-0000</v>
          </cell>
          <cell r="J961">
            <v>0</v>
          </cell>
        </row>
        <row r="962">
          <cell r="B962" t="str">
            <v>'21120-0001-0040-0000</v>
          </cell>
          <cell r="J962">
            <v>0</v>
          </cell>
        </row>
        <row r="963">
          <cell r="B963" t="str">
            <v>'21120-0001-0041-0000</v>
          </cell>
          <cell r="J963">
            <v>0</v>
          </cell>
        </row>
        <row r="964">
          <cell r="B964" t="str">
            <v>'21120-0001-0042-0000</v>
          </cell>
          <cell r="J964">
            <v>0</v>
          </cell>
        </row>
        <row r="965">
          <cell r="B965" t="str">
            <v>'21120-0001-0043-0000</v>
          </cell>
          <cell r="J965">
            <v>0</v>
          </cell>
        </row>
        <row r="966">
          <cell r="B966" t="str">
            <v>'21120-0001-0044-0000</v>
          </cell>
          <cell r="J966">
            <v>0</v>
          </cell>
        </row>
        <row r="967">
          <cell r="B967" t="str">
            <v>'21120-0001-0045-0000</v>
          </cell>
          <cell r="J967">
            <v>0</v>
          </cell>
        </row>
        <row r="968">
          <cell r="B968" t="str">
            <v>'21120-0001-0046-0000</v>
          </cell>
          <cell r="J968">
            <v>0</v>
          </cell>
        </row>
        <row r="969">
          <cell r="B969" t="str">
            <v>'21120-0001-0047-0000</v>
          </cell>
          <cell r="J969">
            <v>0</v>
          </cell>
        </row>
        <row r="970">
          <cell r="B970" t="str">
            <v>'21120-0001-0048-0000</v>
          </cell>
          <cell r="J970">
            <v>0</v>
          </cell>
        </row>
        <row r="971">
          <cell r="B971" t="str">
            <v>'21120-0001-0049-0000</v>
          </cell>
          <cell r="J971">
            <v>0</v>
          </cell>
        </row>
        <row r="972">
          <cell r="B972" t="str">
            <v>'21120-0001-0050-0000</v>
          </cell>
          <cell r="J972">
            <v>-16224.92</v>
          </cell>
        </row>
        <row r="973">
          <cell r="B973" t="str">
            <v>'21120-0001-0051-0000</v>
          </cell>
          <cell r="J973">
            <v>0</v>
          </cell>
        </row>
        <row r="974">
          <cell r="B974" t="str">
            <v>'21120-0001-0052-0000</v>
          </cell>
          <cell r="J974">
            <v>0</v>
          </cell>
        </row>
        <row r="975">
          <cell r="B975" t="str">
            <v>'21120-0001-0053-0000</v>
          </cell>
          <cell r="J975">
            <v>0</v>
          </cell>
        </row>
        <row r="976">
          <cell r="B976" t="str">
            <v>'21120-0001-0054-0000</v>
          </cell>
          <cell r="J976">
            <v>0</v>
          </cell>
        </row>
        <row r="977">
          <cell r="B977" t="str">
            <v>'21120-0001-0055-0000</v>
          </cell>
          <cell r="J977">
            <v>0</v>
          </cell>
        </row>
        <row r="978">
          <cell r="B978" t="str">
            <v>'21120-0001-0056-0000</v>
          </cell>
          <cell r="J978">
            <v>-1244</v>
          </cell>
        </row>
        <row r="979">
          <cell r="B979" t="str">
            <v>'21120-0001-0057-0000</v>
          </cell>
          <cell r="J979">
            <v>-1160</v>
          </cell>
        </row>
        <row r="980">
          <cell r="B980" t="str">
            <v>'21120-0001-0058-0000</v>
          </cell>
          <cell r="J980">
            <v>-1886.6</v>
          </cell>
        </row>
        <row r="981">
          <cell r="B981" t="str">
            <v>'21120-0001-0059-0000</v>
          </cell>
          <cell r="J981">
            <v>0</v>
          </cell>
        </row>
        <row r="982">
          <cell r="B982" t="str">
            <v>'21120-0001-0060-0000</v>
          </cell>
          <cell r="J982">
            <v>0</v>
          </cell>
        </row>
        <row r="983">
          <cell r="B983" t="str">
            <v>'21120-0001-0061-0000</v>
          </cell>
          <cell r="J983">
            <v>0</v>
          </cell>
        </row>
        <row r="984">
          <cell r="B984" t="str">
            <v>'21120-0001-0062-0000</v>
          </cell>
          <cell r="J984">
            <v>-789580</v>
          </cell>
        </row>
        <row r="985">
          <cell r="B985" t="str">
            <v>'21120-0001-0063-0000</v>
          </cell>
          <cell r="J985">
            <v>0</v>
          </cell>
        </row>
        <row r="986">
          <cell r="B986" t="str">
            <v>'21120-0001-0064-0000</v>
          </cell>
          <cell r="J986">
            <v>0</v>
          </cell>
        </row>
        <row r="987">
          <cell r="B987" t="str">
            <v>'21120-0001-0065-0000</v>
          </cell>
          <cell r="J987">
            <v>0</v>
          </cell>
        </row>
        <row r="988">
          <cell r="B988" t="str">
            <v>'21120-0001-0066-0000</v>
          </cell>
          <cell r="J988">
            <v>0</v>
          </cell>
        </row>
        <row r="989">
          <cell r="B989" t="str">
            <v>'21120-0001-0067-0000</v>
          </cell>
          <cell r="J989">
            <v>0</v>
          </cell>
        </row>
        <row r="990">
          <cell r="B990" t="str">
            <v>'21120-0001-0068-0000</v>
          </cell>
          <cell r="J990">
            <v>0</v>
          </cell>
        </row>
        <row r="991">
          <cell r="B991" t="str">
            <v>'21120-0001-0069-0000</v>
          </cell>
          <cell r="J991">
            <v>0</v>
          </cell>
        </row>
        <row r="992">
          <cell r="B992" t="str">
            <v>'21120-0001-0070-0000</v>
          </cell>
          <cell r="J992">
            <v>-1000</v>
          </cell>
        </row>
        <row r="993">
          <cell r="B993" t="str">
            <v>'21120-0001-0071-0000</v>
          </cell>
          <cell r="J993">
            <v>0</v>
          </cell>
        </row>
        <row r="994">
          <cell r="B994" t="str">
            <v>'21120-0001-0072-0000</v>
          </cell>
          <cell r="J994">
            <v>0</v>
          </cell>
        </row>
        <row r="995">
          <cell r="B995" t="str">
            <v>'21120-0001-0073-0000</v>
          </cell>
          <cell r="J995">
            <v>-299048</v>
          </cell>
        </row>
        <row r="996">
          <cell r="B996" t="str">
            <v>'21120-0001-0074-0000</v>
          </cell>
          <cell r="J996">
            <v>0</v>
          </cell>
        </row>
        <row r="997">
          <cell r="B997" t="str">
            <v>'21120-0001-0075-0000</v>
          </cell>
          <cell r="J997">
            <v>0</v>
          </cell>
        </row>
        <row r="998">
          <cell r="B998" t="str">
            <v>'21120-0001-0076-0000</v>
          </cell>
          <cell r="J998">
            <v>0</v>
          </cell>
        </row>
        <row r="999">
          <cell r="B999" t="str">
            <v>'21120-0001-0077-0000</v>
          </cell>
          <cell r="J999">
            <v>0</v>
          </cell>
        </row>
        <row r="1000">
          <cell r="B1000" t="str">
            <v>'21120-0001-0078-0000</v>
          </cell>
          <cell r="J1000">
            <v>-53575.89</v>
          </cell>
        </row>
        <row r="1001">
          <cell r="B1001" t="str">
            <v>'21120-0001-0079-0000</v>
          </cell>
          <cell r="J1001">
            <v>0</v>
          </cell>
        </row>
        <row r="1002">
          <cell r="B1002" t="str">
            <v>'21120-0001-0080-0000</v>
          </cell>
          <cell r="J1002">
            <v>0</v>
          </cell>
        </row>
        <row r="1003">
          <cell r="B1003" t="str">
            <v>'21120-0001-0081-0000</v>
          </cell>
          <cell r="J1003">
            <v>0</v>
          </cell>
        </row>
        <row r="1004">
          <cell r="B1004" t="str">
            <v>'21120-0001-0082-0000</v>
          </cell>
          <cell r="J1004">
            <v>0</v>
          </cell>
        </row>
        <row r="1005">
          <cell r="B1005" t="str">
            <v>'21120-0001-0083-0000</v>
          </cell>
          <cell r="J1005">
            <v>0</v>
          </cell>
        </row>
        <row r="1006">
          <cell r="B1006" t="str">
            <v>'21120-0001-0084-0000</v>
          </cell>
          <cell r="J1006">
            <v>0</v>
          </cell>
        </row>
        <row r="1007">
          <cell r="B1007" t="str">
            <v>'21120-0001-0085-0000</v>
          </cell>
          <cell r="J1007">
            <v>0</v>
          </cell>
        </row>
        <row r="1008">
          <cell r="B1008" t="str">
            <v>'21120-0001-0086-0000</v>
          </cell>
          <cell r="J1008">
            <v>0</v>
          </cell>
        </row>
        <row r="1009">
          <cell r="B1009" t="str">
            <v>'21120-0001-0087-0000</v>
          </cell>
          <cell r="J1009">
            <v>-8410</v>
          </cell>
        </row>
        <row r="1010">
          <cell r="B1010" t="str">
            <v>'21120-0001-0088-0000</v>
          </cell>
          <cell r="J1010">
            <v>0</v>
          </cell>
        </row>
        <row r="1011">
          <cell r="B1011" t="str">
            <v>'21120-0001-0089-0000</v>
          </cell>
          <cell r="J1011">
            <v>0</v>
          </cell>
        </row>
        <row r="1012">
          <cell r="B1012" t="str">
            <v>'21120-0001-0090-0000</v>
          </cell>
          <cell r="J1012">
            <v>-0.34</v>
          </cell>
        </row>
        <row r="1013">
          <cell r="B1013" t="str">
            <v>'21120-0001-0091-0000</v>
          </cell>
          <cell r="J1013">
            <v>-0.01</v>
          </cell>
        </row>
        <row r="1014">
          <cell r="B1014" t="str">
            <v>'21120-0001-0092-0000</v>
          </cell>
          <cell r="J1014">
            <v>-3</v>
          </cell>
        </row>
        <row r="1015">
          <cell r="B1015" t="str">
            <v>'21120-0001-0093-0000</v>
          </cell>
          <cell r="J1015">
            <v>-8</v>
          </cell>
        </row>
        <row r="1016">
          <cell r="B1016" t="str">
            <v>'21120-0001-0094-0000</v>
          </cell>
          <cell r="J1016">
            <v>7202.24</v>
          </cell>
        </row>
        <row r="1017">
          <cell r="B1017" t="str">
            <v>'21120-0001-0095-0000</v>
          </cell>
          <cell r="J1017">
            <v>0</v>
          </cell>
        </row>
        <row r="1018">
          <cell r="B1018" t="str">
            <v>'21120-0001-0096-0000</v>
          </cell>
          <cell r="J1018">
            <v>0</v>
          </cell>
        </row>
        <row r="1019">
          <cell r="B1019" t="str">
            <v>'21120-0001-0097-0000</v>
          </cell>
          <cell r="J1019">
            <v>-171358.76</v>
          </cell>
        </row>
        <row r="1020">
          <cell r="B1020" t="str">
            <v>'21120-0001-0098-0000</v>
          </cell>
          <cell r="J1020">
            <v>0</v>
          </cell>
        </row>
        <row r="1021">
          <cell r="B1021" t="str">
            <v>'21120-0001-0099-0000</v>
          </cell>
          <cell r="J1021">
            <v>0</v>
          </cell>
        </row>
        <row r="1022">
          <cell r="B1022" t="str">
            <v>'21120-0001-0100-0000</v>
          </cell>
          <cell r="J1022">
            <v>0</v>
          </cell>
        </row>
        <row r="1023">
          <cell r="B1023" t="str">
            <v>'21120-0001-0101-0000</v>
          </cell>
          <cell r="J1023">
            <v>0</v>
          </cell>
        </row>
        <row r="1024">
          <cell r="B1024" t="str">
            <v>'21120-0001-0102-0000</v>
          </cell>
          <cell r="J1024">
            <v>0</v>
          </cell>
        </row>
        <row r="1025">
          <cell r="B1025" t="str">
            <v>'21120-0001-0103-0000</v>
          </cell>
          <cell r="J1025">
            <v>0</v>
          </cell>
        </row>
        <row r="1026">
          <cell r="B1026" t="str">
            <v>'21120-0001-0104-0000</v>
          </cell>
          <cell r="J1026">
            <v>0</v>
          </cell>
        </row>
        <row r="1027">
          <cell r="B1027" t="str">
            <v>'21120-0001-0105-0000</v>
          </cell>
          <cell r="J1027">
            <v>0</v>
          </cell>
        </row>
        <row r="1028">
          <cell r="B1028" t="str">
            <v>'21120-0001-0106-0000</v>
          </cell>
          <cell r="J1028">
            <v>0</v>
          </cell>
        </row>
        <row r="1029">
          <cell r="B1029" t="str">
            <v>'21120-0001-0107-0000</v>
          </cell>
          <cell r="J1029">
            <v>0</v>
          </cell>
        </row>
        <row r="1030">
          <cell r="B1030" t="str">
            <v>'21120-0001-0108-0000</v>
          </cell>
          <cell r="J1030">
            <v>0</v>
          </cell>
        </row>
        <row r="1031">
          <cell r="B1031" t="str">
            <v>'21120-0001-0109-0000</v>
          </cell>
          <cell r="J1031">
            <v>0</v>
          </cell>
        </row>
        <row r="1032">
          <cell r="B1032" t="str">
            <v>'21120-0001-0112-0000</v>
          </cell>
          <cell r="J1032">
            <v>0</v>
          </cell>
        </row>
        <row r="1033">
          <cell r="B1033" t="str">
            <v>'21120-0001-0113-0000</v>
          </cell>
          <cell r="J1033">
            <v>0</v>
          </cell>
        </row>
        <row r="1034">
          <cell r="B1034" t="str">
            <v>'21120-0001-0114-0000</v>
          </cell>
          <cell r="J1034">
            <v>0</v>
          </cell>
        </row>
        <row r="1035">
          <cell r="B1035" t="str">
            <v>'21120-0001-0115-0000</v>
          </cell>
          <cell r="J1035">
            <v>0</v>
          </cell>
        </row>
        <row r="1036">
          <cell r="B1036" t="str">
            <v>'21120-0001-0116-0000</v>
          </cell>
          <cell r="J1036">
            <v>0</v>
          </cell>
        </row>
        <row r="1037">
          <cell r="B1037" t="str">
            <v>'21120-0001-0117-0000</v>
          </cell>
          <cell r="J1037">
            <v>0</v>
          </cell>
        </row>
        <row r="1038">
          <cell r="B1038" t="str">
            <v>'21120-0001-0118-0000</v>
          </cell>
          <cell r="J1038">
            <v>0</v>
          </cell>
        </row>
        <row r="1039">
          <cell r="B1039" t="str">
            <v>'21120-0001-0119-0000</v>
          </cell>
          <cell r="J1039">
            <v>0</v>
          </cell>
        </row>
        <row r="1040">
          <cell r="B1040" t="str">
            <v>'21120-0001-0120-0000</v>
          </cell>
          <cell r="J1040">
            <v>0</v>
          </cell>
        </row>
        <row r="1041">
          <cell r="B1041" t="str">
            <v>'21120-0001-0121-0000</v>
          </cell>
          <cell r="J1041">
            <v>0</v>
          </cell>
        </row>
        <row r="1042">
          <cell r="B1042" t="str">
            <v>'21120-0001-0122-0000</v>
          </cell>
          <cell r="J1042">
            <v>0</v>
          </cell>
        </row>
        <row r="1043">
          <cell r="B1043" t="str">
            <v>'21120-0001-0123-0000</v>
          </cell>
          <cell r="J1043">
            <v>0</v>
          </cell>
        </row>
        <row r="1044">
          <cell r="B1044" t="str">
            <v>'21120-0001-0124-0000</v>
          </cell>
          <cell r="J1044">
            <v>0</v>
          </cell>
        </row>
        <row r="1045">
          <cell r="B1045" t="str">
            <v>'21120-0001-0125-0000</v>
          </cell>
          <cell r="J1045">
            <v>0</v>
          </cell>
        </row>
        <row r="1046">
          <cell r="B1046" t="str">
            <v>'21120-0001-0126-0000</v>
          </cell>
          <cell r="J1046">
            <v>0</v>
          </cell>
        </row>
        <row r="1047">
          <cell r="B1047" t="str">
            <v>'21120-0001-0127-0000</v>
          </cell>
          <cell r="J1047">
            <v>0</v>
          </cell>
        </row>
        <row r="1048">
          <cell r="B1048" t="str">
            <v>'21120-0001-0128-0000</v>
          </cell>
          <cell r="J1048">
            <v>0</v>
          </cell>
        </row>
        <row r="1049">
          <cell r="B1049" t="str">
            <v>'21120-0001-0129-0000</v>
          </cell>
          <cell r="J1049">
            <v>0</v>
          </cell>
        </row>
        <row r="1050">
          <cell r="B1050" t="str">
            <v>'21120-0001-0130-0000</v>
          </cell>
          <cell r="J1050">
            <v>0</v>
          </cell>
        </row>
        <row r="1051">
          <cell r="B1051" t="str">
            <v>'21120-0001-0131-0000</v>
          </cell>
          <cell r="J1051">
            <v>0</v>
          </cell>
        </row>
        <row r="1052">
          <cell r="B1052" t="str">
            <v>'21120-0001-0132-0000</v>
          </cell>
          <cell r="J1052">
            <v>0</v>
          </cell>
        </row>
        <row r="1053">
          <cell r="B1053" t="str">
            <v>'21120-0001-0133-0000</v>
          </cell>
          <cell r="J1053">
            <v>0</v>
          </cell>
        </row>
        <row r="1054">
          <cell r="B1054" t="str">
            <v>'21120-0001-0134-0000</v>
          </cell>
          <cell r="J1054">
            <v>0</v>
          </cell>
        </row>
        <row r="1055">
          <cell r="B1055" t="str">
            <v>'21120-0001-0135-0000</v>
          </cell>
          <cell r="J1055">
            <v>0</v>
          </cell>
        </row>
        <row r="1056">
          <cell r="B1056" t="str">
            <v>'21120-0001-0136-0000</v>
          </cell>
          <cell r="J1056">
            <v>0</v>
          </cell>
        </row>
        <row r="1057">
          <cell r="B1057" t="str">
            <v>'21120-0001-0137-0000</v>
          </cell>
          <cell r="J1057">
            <v>0</v>
          </cell>
        </row>
        <row r="1058">
          <cell r="B1058" t="str">
            <v>'21120-0001-0138-0000</v>
          </cell>
          <cell r="J1058">
            <v>0</v>
          </cell>
        </row>
        <row r="1059">
          <cell r="B1059" t="str">
            <v>'21120-0001-0139-0000</v>
          </cell>
          <cell r="J1059">
            <v>0</v>
          </cell>
        </row>
        <row r="1060">
          <cell r="B1060" t="str">
            <v>'21120-0001-0140-0000</v>
          </cell>
          <cell r="J1060">
            <v>0</v>
          </cell>
        </row>
        <row r="1061">
          <cell r="B1061" t="str">
            <v>'21120-0001-0141-0000</v>
          </cell>
          <cell r="J1061">
            <v>0</v>
          </cell>
        </row>
        <row r="1062">
          <cell r="B1062" t="str">
            <v>'21120-0001-0142-0000</v>
          </cell>
          <cell r="J1062">
            <v>-295950</v>
          </cell>
        </row>
        <row r="1063">
          <cell r="B1063" t="str">
            <v>'21120-0001-0143-0000</v>
          </cell>
          <cell r="J1063">
            <v>0</v>
          </cell>
        </row>
        <row r="1064">
          <cell r="B1064" t="str">
            <v>'21120-0001-0144-0000</v>
          </cell>
          <cell r="J1064">
            <v>0</v>
          </cell>
        </row>
        <row r="1065">
          <cell r="B1065" t="str">
            <v>'21120-0001-0145-0000</v>
          </cell>
          <cell r="J1065">
            <v>-75168</v>
          </cell>
        </row>
        <row r="1066">
          <cell r="B1066" t="str">
            <v>'21120-0001-0146-0000</v>
          </cell>
          <cell r="J1066">
            <v>0</v>
          </cell>
        </row>
        <row r="1067">
          <cell r="B1067" t="str">
            <v>'21120-0001-0147-0000</v>
          </cell>
          <cell r="J1067">
            <v>0</v>
          </cell>
        </row>
        <row r="1068">
          <cell r="B1068" t="str">
            <v>'21120-0001-0148-0000</v>
          </cell>
          <cell r="J1068">
            <v>0</v>
          </cell>
        </row>
        <row r="1069">
          <cell r="B1069" t="str">
            <v>'21120-0001-0149-0000</v>
          </cell>
          <cell r="J1069">
            <v>0</v>
          </cell>
        </row>
        <row r="1070">
          <cell r="B1070" t="str">
            <v>'21120-0001-0150-0000</v>
          </cell>
          <cell r="J1070">
            <v>0</v>
          </cell>
        </row>
        <row r="1071">
          <cell r="B1071" t="str">
            <v>'21120-0001-0151-0000</v>
          </cell>
          <cell r="J1071">
            <v>-1305</v>
          </cell>
        </row>
        <row r="1072">
          <cell r="B1072" t="str">
            <v>'21120-0001-0152-0000</v>
          </cell>
          <cell r="J1072">
            <v>0</v>
          </cell>
        </row>
        <row r="1073">
          <cell r="B1073" t="str">
            <v>'21120-0001-0153-0000</v>
          </cell>
          <cell r="J1073">
            <v>0</v>
          </cell>
        </row>
        <row r="1074">
          <cell r="B1074" t="str">
            <v>'21120-0001-0154-0000</v>
          </cell>
          <cell r="J1074">
            <v>0</v>
          </cell>
        </row>
        <row r="1075">
          <cell r="B1075" t="str">
            <v>'21120-0001-0155-0000</v>
          </cell>
          <cell r="J1075">
            <v>0</v>
          </cell>
        </row>
        <row r="1076">
          <cell r="B1076" t="str">
            <v>'21120-0001-0156-0000</v>
          </cell>
          <cell r="J1076">
            <v>0</v>
          </cell>
        </row>
        <row r="1077">
          <cell r="B1077" t="str">
            <v>'21120-0001-0157-0000</v>
          </cell>
          <cell r="J1077">
            <v>0</v>
          </cell>
        </row>
        <row r="1078">
          <cell r="B1078" t="str">
            <v>'21120-0001-0158-0000</v>
          </cell>
          <cell r="J1078">
            <v>0</v>
          </cell>
        </row>
        <row r="1079">
          <cell r="B1079" t="str">
            <v>'21120-0001-0159-0000</v>
          </cell>
          <cell r="J1079">
            <v>0</v>
          </cell>
        </row>
        <row r="1080">
          <cell r="B1080" t="str">
            <v>'21120-0001-0160-0000</v>
          </cell>
          <cell r="J1080">
            <v>0</v>
          </cell>
        </row>
        <row r="1081">
          <cell r="B1081" t="str">
            <v>'21120-0001-0161-0000</v>
          </cell>
          <cell r="J1081">
            <v>0</v>
          </cell>
        </row>
        <row r="1082">
          <cell r="B1082" t="str">
            <v>'21120-0001-0162-0000</v>
          </cell>
          <cell r="J1082">
            <v>0</v>
          </cell>
        </row>
        <row r="1083">
          <cell r="B1083" t="str">
            <v>'21120-0001-0163-0000</v>
          </cell>
          <cell r="J1083">
            <v>0</v>
          </cell>
        </row>
        <row r="1084">
          <cell r="B1084" t="str">
            <v>'21120-0001-0164-0000</v>
          </cell>
          <cell r="J1084">
            <v>0</v>
          </cell>
        </row>
        <row r="1085">
          <cell r="B1085" t="str">
            <v>'21120-0001-0165-0000</v>
          </cell>
          <cell r="J1085">
            <v>0</v>
          </cell>
        </row>
        <row r="1086">
          <cell r="B1086" t="str">
            <v>'21120-0001-0166-0000</v>
          </cell>
          <cell r="J1086">
            <v>0</v>
          </cell>
        </row>
        <row r="1087">
          <cell r="B1087" t="str">
            <v>'21120-0001-0167-0000</v>
          </cell>
          <cell r="J1087">
            <v>0</v>
          </cell>
        </row>
        <row r="1088">
          <cell r="B1088" t="str">
            <v>'21120-0001-0168-0000</v>
          </cell>
          <cell r="J1088">
            <v>-0.13</v>
          </cell>
        </row>
        <row r="1089">
          <cell r="B1089" t="str">
            <v>'21120-0001-0169-0000</v>
          </cell>
          <cell r="J1089">
            <v>0</v>
          </cell>
        </row>
        <row r="1090">
          <cell r="B1090" t="str">
            <v>'21120-0001-0170-0000</v>
          </cell>
          <cell r="J1090">
            <v>0</v>
          </cell>
        </row>
        <row r="1091">
          <cell r="B1091" t="str">
            <v>'21120-0001-0171-0000</v>
          </cell>
          <cell r="J1091">
            <v>0</v>
          </cell>
        </row>
        <row r="1092">
          <cell r="B1092" t="str">
            <v>'21120-0001-0172-0000</v>
          </cell>
          <cell r="J1092">
            <v>0</v>
          </cell>
        </row>
        <row r="1093">
          <cell r="B1093" t="str">
            <v>'21120-0001-0173-0000</v>
          </cell>
          <cell r="J1093">
            <v>-0.01</v>
          </cell>
        </row>
        <row r="1094">
          <cell r="B1094" t="str">
            <v>'21120-0001-0174-0000</v>
          </cell>
          <cell r="J1094">
            <v>0</v>
          </cell>
        </row>
        <row r="1095">
          <cell r="B1095" t="str">
            <v>'21120-0001-0175-0000</v>
          </cell>
          <cell r="J1095">
            <v>0</v>
          </cell>
        </row>
        <row r="1096">
          <cell r="B1096" t="str">
            <v>'21120-0001-0176-0000</v>
          </cell>
          <cell r="J1096">
            <v>0</v>
          </cell>
        </row>
        <row r="1097">
          <cell r="B1097" t="str">
            <v>'21120-0001-0177-0000</v>
          </cell>
          <cell r="J1097">
            <v>0</v>
          </cell>
        </row>
        <row r="1098">
          <cell r="B1098" t="str">
            <v>'21120-0001-0178-0000</v>
          </cell>
          <cell r="J1098">
            <v>0</v>
          </cell>
        </row>
        <row r="1099">
          <cell r="B1099" t="str">
            <v>'21120-0001-0179-0000</v>
          </cell>
          <cell r="J1099">
            <v>0</v>
          </cell>
        </row>
        <row r="1100">
          <cell r="B1100" t="str">
            <v>'21120-0001-0180-0000</v>
          </cell>
          <cell r="J1100">
            <v>0</v>
          </cell>
        </row>
        <row r="1101">
          <cell r="B1101" t="str">
            <v>'21120-0001-0181-0000</v>
          </cell>
          <cell r="J1101">
            <v>0</v>
          </cell>
        </row>
        <row r="1102">
          <cell r="B1102" t="str">
            <v>'21120-0001-0182-0000</v>
          </cell>
          <cell r="J1102">
            <v>0</v>
          </cell>
        </row>
        <row r="1103">
          <cell r="B1103" t="str">
            <v>'21120-0001-0183-0000</v>
          </cell>
          <cell r="J1103">
            <v>0</v>
          </cell>
        </row>
        <row r="1104">
          <cell r="B1104" t="str">
            <v>'21120-0001-0184-0000</v>
          </cell>
          <cell r="J1104">
            <v>0</v>
          </cell>
        </row>
        <row r="1105">
          <cell r="B1105" t="str">
            <v>'21120-0001-0185-0000</v>
          </cell>
          <cell r="J1105">
            <v>0</v>
          </cell>
        </row>
        <row r="1106">
          <cell r="B1106" t="str">
            <v>'21120-0001-0186-0000</v>
          </cell>
          <cell r="J1106">
            <v>0</v>
          </cell>
        </row>
        <row r="1107">
          <cell r="B1107" t="str">
            <v>'21120-0001-0187-0000</v>
          </cell>
          <cell r="J1107">
            <v>0</v>
          </cell>
        </row>
        <row r="1108">
          <cell r="B1108" t="str">
            <v>'21120-0001-0188-0000</v>
          </cell>
          <cell r="J1108">
            <v>0</v>
          </cell>
        </row>
        <row r="1109">
          <cell r="B1109" t="str">
            <v>'21120-0001-0189-0000</v>
          </cell>
          <cell r="J1109">
            <v>0</v>
          </cell>
        </row>
        <row r="1110">
          <cell r="B1110" t="str">
            <v>'21120-0001-0190-0000</v>
          </cell>
          <cell r="J1110">
            <v>0</v>
          </cell>
        </row>
        <row r="1111">
          <cell r="B1111" t="str">
            <v>'21120-0001-0191-0000</v>
          </cell>
          <cell r="J1111">
            <v>0</v>
          </cell>
        </row>
        <row r="1112">
          <cell r="B1112" t="str">
            <v>'21120-0001-0192-0000</v>
          </cell>
          <cell r="J1112">
            <v>0</v>
          </cell>
        </row>
        <row r="1113">
          <cell r="B1113" t="str">
            <v>'21120-0001-0193-0000</v>
          </cell>
          <cell r="J1113">
            <v>0</v>
          </cell>
        </row>
        <row r="1114">
          <cell r="B1114" t="str">
            <v>'21120-0001-0194-0000</v>
          </cell>
          <cell r="J1114">
            <v>0</v>
          </cell>
        </row>
        <row r="1115">
          <cell r="B1115" t="str">
            <v>'21120-0001-0195-0000</v>
          </cell>
          <cell r="J1115">
            <v>0</v>
          </cell>
        </row>
        <row r="1116">
          <cell r="B1116" t="str">
            <v>'21120-0001-0196-0000</v>
          </cell>
          <cell r="J1116">
            <v>0</v>
          </cell>
        </row>
        <row r="1117">
          <cell r="B1117" t="str">
            <v>'21120-0001-0197-0000</v>
          </cell>
          <cell r="J1117">
            <v>0</v>
          </cell>
        </row>
        <row r="1118">
          <cell r="B1118" t="str">
            <v>'21120-0001-0198-0000</v>
          </cell>
          <cell r="J1118">
            <v>0</v>
          </cell>
        </row>
        <row r="1119">
          <cell r="B1119" t="str">
            <v>'21120-0001-0199-0000</v>
          </cell>
          <cell r="J1119">
            <v>0</v>
          </cell>
        </row>
        <row r="1120">
          <cell r="B1120" t="str">
            <v>'21120-0001-0200-0000</v>
          </cell>
          <cell r="J1120">
            <v>0</v>
          </cell>
        </row>
        <row r="1121">
          <cell r="B1121" t="str">
            <v>'21120-0001-0201-0000</v>
          </cell>
          <cell r="J1121">
            <v>0</v>
          </cell>
        </row>
        <row r="1122">
          <cell r="B1122" t="str">
            <v>'21120-0001-0202-0000</v>
          </cell>
          <cell r="J1122">
            <v>0</v>
          </cell>
        </row>
        <row r="1123">
          <cell r="B1123" t="str">
            <v>'21120-0001-0203-0000</v>
          </cell>
          <cell r="J1123">
            <v>0</v>
          </cell>
        </row>
        <row r="1124">
          <cell r="B1124" t="str">
            <v>'21120-0001-0204-0000</v>
          </cell>
          <cell r="J1124">
            <v>0</v>
          </cell>
        </row>
        <row r="1125">
          <cell r="B1125" t="str">
            <v>'21120-0001-0205-0000</v>
          </cell>
          <cell r="J1125">
            <v>0</v>
          </cell>
        </row>
        <row r="1126">
          <cell r="B1126" t="str">
            <v>'21120-0001-0206-0000</v>
          </cell>
          <cell r="J1126">
            <v>0</v>
          </cell>
        </row>
        <row r="1127">
          <cell r="B1127" t="str">
            <v>'21120-0001-0207-0000</v>
          </cell>
          <cell r="J1127">
            <v>0</v>
          </cell>
        </row>
        <row r="1128">
          <cell r="B1128" t="str">
            <v>'21120-0001-0208-0000</v>
          </cell>
          <cell r="J1128">
            <v>-0.02</v>
          </cell>
        </row>
        <row r="1129">
          <cell r="B1129" t="str">
            <v>'21120-0001-0209-0000</v>
          </cell>
          <cell r="J1129">
            <v>0</v>
          </cell>
        </row>
        <row r="1130">
          <cell r="B1130" t="str">
            <v>'21120-0001-0210-0000</v>
          </cell>
          <cell r="J1130">
            <v>0</v>
          </cell>
        </row>
        <row r="1131">
          <cell r="B1131" t="str">
            <v>'21120-0001-0211-0000</v>
          </cell>
          <cell r="J1131">
            <v>0</v>
          </cell>
        </row>
        <row r="1132">
          <cell r="B1132" t="str">
            <v>'21120-0001-0212-0000</v>
          </cell>
          <cell r="J1132">
            <v>0</v>
          </cell>
        </row>
        <row r="1133">
          <cell r="B1133" t="str">
            <v>'21120-0001-0213-0000</v>
          </cell>
          <cell r="J1133">
            <v>0</v>
          </cell>
        </row>
        <row r="1134">
          <cell r="B1134" t="str">
            <v>'21120-0001-0214-0000</v>
          </cell>
          <cell r="J1134">
            <v>0</v>
          </cell>
        </row>
        <row r="1135">
          <cell r="B1135" t="str">
            <v>'21120-0001-0215-0000</v>
          </cell>
          <cell r="J1135">
            <v>0</v>
          </cell>
        </row>
        <row r="1136">
          <cell r="B1136" t="str">
            <v>'21120-0001-0216-0000</v>
          </cell>
          <cell r="J1136">
            <v>0</v>
          </cell>
        </row>
        <row r="1137">
          <cell r="B1137" t="str">
            <v>'21120-0001-0217-0000</v>
          </cell>
          <cell r="J1137">
            <v>0</v>
          </cell>
        </row>
        <row r="1138">
          <cell r="B1138" t="str">
            <v>'21120-0001-0218-0000</v>
          </cell>
          <cell r="J1138">
            <v>0</v>
          </cell>
        </row>
        <row r="1139">
          <cell r="B1139" t="str">
            <v>'21120-0001-0219-0000</v>
          </cell>
          <cell r="J1139">
            <v>0</v>
          </cell>
        </row>
        <row r="1140">
          <cell r="B1140" t="str">
            <v>'21120-0001-0221-0000</v>
          </cell>
          <cell r="J1140">
            <v>-0.01</v>
          </cell>
        </row>
        <row r="1141">
          <cell r="B1141" t="str">
            <v>'21120-0001-0222-0000</v>
          </cell>
          <cell r="J1141">
            <v>0</v>
          </cell>
        </row>
        <row r="1142">
          <cell r="B1142" t="str">
            <v>'21120-0001-0223-0000</v>
          </cell>
          <cell r="J1142">
            <v>0</v>
          </cell>
        </row>
        <row r="1143">
          <cell r="B1143" t="str">
            <v>'21120-0001-0224-0000</v>
          </cell>
          <cell r="J1143">
            <v>0</v>
          </cell>
        </row>
        <row r="1144">
          <cell r="B1144" t="str">
            <v>'21120-0001-0225-0000</v>
          </cell>
          <cell r="J1144">
            <v>0</v>
          </cell>
        </row>
        <row r="1145">
          <cell r="B1145" t="str">
            <v>'21120-0001-0226-0000</v>
          </cell>
          <cell r="J1145">
            <v>0</v>
          </cell>
        </row>
        <row r="1146">
          <cell r="B1146" t="str">
            <v>'21120-0001-0227-0000</v>
          </cell>
          <cell r="J1146">
            <v>0</v>
          </cell>
        </row>
        <row r="1147">
          <cell r="B1147" t="str">
            <v>'21120-0001-0228-0000</v>
          </cell>
          <cell r="J1147">
            <v>0</v>
          </cell>
        </row>
        <row r="1148">
          <cell r="B1148" t="str">
            <v>'21120-0001-0229-0000</v>
          </cell>
          <cell r="J1148">
            <v>0</v>
          </cell>
        </row>
        <row r="1149">
          <cell r="B1149" t="str">
            <v>'21120-0001-0230-0000</v>
          </cell>
          <cell r="J1149">
            <v>-142655</v>
          </cell>
        </row>
        <row r="1150">
          <cell r="B1150" t="str">
            <v>'21120-0001-0231-0000</v>
          </cell>
          <cell r="J1150">
            <v>-357336.69</v>
          </cell>
        </row>
        <row r="1151">
          <cell r="B1151" t="str">
            <v>'21120-0001-0232-0000</v>
          </cell>
          <cell r="J1151">
            <v>0</v>
          </cell>
        </row>
        <row r="1152">
          <cell r="B1152" t="str">
            <v>'21120-0001-0233-0000</v>
          </cell>
          <cell r="J1152">
            <v>0</v>
          </cell>
        </row>
        <row r="1153">
          <cell r="B1153" t="str">
            <v>'21120-0001-0244-0000</v>
          </cell>
          <cell r="J1153">
            <v>0</v>
          </cell>
        </row>
        <row r="1154">
          <cell r="B1154" t="str">
            <v>'21120-0001-0245-0000</v>
          </cell>
          <cell r="J1154">
            <v>0</v>
          </cell>
        </row>
        <row r="1155">
          <cell r="B1155" t="str">
            <v>'21120-0001-0246-0000</v>
          </cell>
          <cell r="J1155">
            <v>0</v>
          </cell>
        </row>
        <row r="1156">
          <cell r="B1156" t="str">
            <v>'21120-0001-0247-0000</v>
          </cell>
          <cell r="J1156">
            <v>0</v>
          </cell>
        </row>
        <row r="1157">
          <cell r="B1157" t="str">
            <v>'21120-0001-0248-0000</v>
          </cell>
          <cell r="J1157">
            <v>0</v>
          </cell>
        </row>
        <row r="1158">
          <cell r="B1158" t="str">
            <v>'21120-0001-0249-0000</v>
          </cell>
          <cell r="J1158">
            <v>0</v>
          </cell>
        </row>
        <row r="1159">
          <cell r="B1159" t="str">
            <v>'21120-0001-0250-0000</v>
          </cell>
          <cell r="J1159">
            <v>0</v>
          </cell>
        </row>
        <row r="1160">
          <cell r="B1160" t="str">
            <v>'21120-0001-0251-0000</v>
          </cell>
          <cell r="J1160">
            <v>0</v>
          </cell>
        </row>
        <row r="1161">
          <cell r="B1161" t="str">
            <v>'21120-0001-0252-0000</v>
          </cell>
          <cell r="J1161">
            <v>0</v>
          </cell>
        </row>
        <row r="1162">
          <cell r="B1162" t="str">
            <v>'21120-0001-0253-0000</v>
          </cell>
          <cell r="J1162">
            <v>0</v>
          </cell>
        </row>
        <row r="1163">
          <cell r="B1163" t="str">
            <v>'21120-0001-0254-0000</v>
          </cell>
          <cell r="J1163">
            <v>0</v>
          </cell>
        </row>
        <row r="1164">
          <cell r="B1164" t="str">
            <v>'21120-0001-0255-0000</v>
          </cell>
          <cell r="J1164">
            <v>0</v>
          </cell>
        </row>
        <row r="1165">
          <cell r="B1165" t="str">
            <v>'21120-0001-0256-0000</v>
          </cell>
          <cell r="J1165">
            <v>0</v>
          </cell>
        </row>
        <row r="1166">
          <cell r="B1166" t="str">
            <v>'21120-0001-0257-0000</v>
          </cell>
          <cell r="J1166">
            <v>0</v>
          </cell>
        </row>
        <row r="1167">
          <cell r="B1167" t="str">
            <v>'21120-0001-0258-0000</v>
          </cell>
          <cell r="J1167">
            <v>0</v>
          </cell>
        </row>
        <row r="1168">
          <cell r="B1168" t="str">
            <v>'21120-0001-0259-0000</v>
          </cell>
          <cell r="J1168">
            <v>0</v>
          </cell>
        </row>
        <row r="1169">
          <cell r="B1169" t="str">
            <v>'21120-0001-0260-0000</v>
          </cell>
          <cell r="J1169">
            <v>0</v>
          </cell>
        </row>
        <row r="1170">
          <cell r="B1170" t="str">
            <v>'21120-0001-0261-0000</v>
          </cell>
          <cell r="J1170">
            <v>0</v>
          </cell>
        </row>
        <row r="1171">
          <cell r="B1171" t="str">
            <v>'21120-0001-0262-0000</v>
          </cell>
          <cell r="J1171">
            <v>0</v>
          </cell>
        </row>
        <row r="1172">
          <cell r="B1172" t="str">
            <v>'21120-0001-0263-0000</v>
          </cell>
          <cell r="J1172">
            <v>0</v>
          </cell>
        </row>
        <row r="1173">
          <cell r="B1173" t="str">
            <v>'21120-0001-0264-0000</v>
          </cell>
          <cell r="J1173">
            <v>0</v>
          </cell>
        </row>
        <row r="1174">
          <cell r="B1174" t="str">
            <v>'21120-0001-0265-0000</v>
          </cell>
          <cell r="J1174">
            <v>0</v>
          </cell>
        </row>
        <row r="1175">
          <cell r="B1175" t="str">
            <v>'21120-0001-0266-0000</v>
          </cell>
          <cell r="J1175">
            <v>0</v>
          </cell>
        </row>
        <row r="1176">
          <cell r="B1176" t="str">
            <v>'21120-0001-0267-0000</v>
          </cell>
          <cell r="J1176">
            <v>0</v>
          </cell>
        </row>
        <row r="1177">
          <cell r="B1177" t="str">
            <v>'21120-0001-0268-0000</v>
          </cell>
          <cell r="J1177">
            <v>0</v>
          </cell>
        </row>
        <row r="1178">
          <cell r="B1178" t="str">
            <v>'21120-0001-0269-0000</v>
          </cell>
          <cell r="J1178">
            <v>0</v>
          </cell>
        </row>
        <row r="1179">
          <cell r="B1179" t="str">
            <v>'21120-0001-0270-0000</v>
          </cell>
          <cell r="J1179">
            <v>0</v>
          </cell>
        </row>
        <row r="1180">
          <cell r="B1180" t="str">
            <v>'21120-0001-0271-0000</v>
          </cell>
          <cell r="J1180">
            <v>0</v>
          </cell>
        </row>
        <row r="1181">
          <cell r="B1181" t="str">
            <v>'21120-0001-0272-0000</v>
          </cell>
          <cell r="J1181">
            <v>0</v>
          </cell>
        </row>
        <row r="1182">
          <cell r="B1182" t="str">
            <v>'21120-0001-0273-0000</v>
          </cell>
          <cell r="J1182">
            <v>0</v>
          </cell>
        </row>
        <row r="1183">
          <cell r="B1183" t="str">
            <v>'21120-0001-0274-0000</v>
          </cell>
          <cell r="J1183">
            <v>0</v>
          </cell>
        </row>
        <row r="1184">
          <cell r="B1184" t="str">
            <v>'21120-0001-0275-0000</v>
          </cell>
          <cell r="J1184">
            <v>0</v>
          </cell>
        </row>
        <row r="1185">
          <cell r="B1185" t="str">
            <v>'21120-0001-0276-0000</v>
          </cell>
          <cell r="J1185">
            <v>0</v>
          </cell>
        </row>
        <row r="1186">
          <cell r="B1186" t="str">
            <v>'21120-0001-0277-0000</v>
          </cell>
          <cell r="J1186">
            <v>0</v>
          </cell>
        </row>
        <row r="1187">
          <cell r="B1187" t="str">
            <v>'21120-0001-0278-0000</v>
          </cell>
          <cell r="J1187">
            <v>0</v>
          </cell>
        </row>
        <row r="1188">
          <cell r="B1188" t="str">
            <v>'21120-0002-0000-0000</v>
          </cell>
          <cell r="J1188">
            <v>0</v>
          </cell>
        </row>
        <row r="1189">
          <cell r="B1189" t="str">
            <v>'21120-0002-0001-0000</v>
          </cell>
          <cell r="J1189">
            <v>0</v>
          </cell>
        </row>
        <row r="1190">
          <cell r="B1190" t="str">
            <v>'21120-0002-0001-0001</v>
          </cell>
          <cell r="J1190">
            <v>0</v>
          </cell>
        </row>
        <row r="1191">
          <cell r="B1191" t="str">
            <v>'21120-0002-0001-0002</v>
          </cell>
          <cell r="J1191">
            <v>0</v>
          </cell>
        </row>
        <row r="1192">
          <cell r="B1192" t="str">
            <v>'21130-0000-0000-0000</v>
          </cell>
          <cell r="J1192">
            <v>-12214188.710000001</v>
          </cell>
        </row>
        <row r="1193">
          <cell r="B1193" t="str">
            <v>'21130-0001-0000-0000</v>
          </cell>
          <cell r="J1193">
            <v>-12214188.710000001</v>
          </cell>
        </row>
        <row r="1194">
          <cell r="B1194" t="str">
            <v>'21130-0001-0001-0000</v>
          </cell>
          <cell r="J1194">
            <v>-21615.58</v>
          </cell>
        </row>
        <row r="1195">
          <cell r="B1195" t="str">
            <v>'21130-0001-0002-0000</v>
          </cell>
          <cell r="J1195">
            <v>-47323.360000000001</v>
          </cell>
        </row>
        <row r="1196">
          <cell r="B1196" t="str">
            <v>'21130-0001-0003-0000</v>
          </cell>
          <cell r="J1196">
            <v>0</v>
          </cell>
        </row>
        <row r="1197">
          <cell r="B1197" t="str">
            <v>'21130-0001-0004-0000</v>
          </cell>
          <cell r="J1197">
            <v>0</v>
          </cell>
        </row>
        <row r="1198">
          <cell r="B1198" t="str">
            <v>'21130-0001-0005-0000</v>
          </cell>
          <cell r="J1198">
            <v>0</v>
          </cell>
        </row>
        <row r="1199">
          <cell r="B1199" t="str">
            <v>'21130-0001-0006-0000</v>
          </cell>
          <cell r="J1199">
            <v>0</v>
          </cell>
        </row>
        <row r="1200">
          <cell r="B1200" t="str">
            <v>'21130-0001-0007-0000</v>
          </cell>
          <cell r="J1200">
            <v>-5931.93</v>
          </cell>
        </row>
        <row r="1201">
          <cell r="B1201" t="str">
            <v>'21130-0001-0008-0000</v>
          </cell>
          <cell r="J1201">
            <v>0</v>
          </cell>
        </row>
        <row r="1202">
          <cell r="B1202" t="str">
            <v>'21130-0001-0009-0000</v>
          </cell>
          <cell r="J1202">
            <v>0</v>
          </cell>
        </row>
        <row r="1203">
          <cell r="B1203" t="str">
            <v>'21130-0001-0010-0000</v>
          </cell>
          <cell r="J1203">
            <v>0</v>
          </cell>
        </row>
        <row r="1204">
          <cell r="B1204" t="str">
            <v>'21130-0001-0011-0000</v>
          </cell>
          <cell r="J1204">
            <v>0</v>
          </cell>
        </row>
        <row r="1205">
          <cell r="B1205" t="str">
            <v>'21130-0001-0012-0000</v>
          </cell>
          <cell r="J1205">
            <v>0</v>
          </cell>
        </row>
        <row r="1206">
          <cell r="B1206" t="str">
            <v>'21130-0001-0013-0000</v>
          </cell>
          <cell r="J1206">
            <v>-37536.76</v>
          </cell>
        </row>
        <row r="1207">
          <cell r="B1207" t="str">
            <v>'21130-0001-0014-0000</v>
          </cell>
          <cell r="J1207">
            <v>-37149</v>
          </cell>
        </row>
        <row r="1208">
          <cell r="B1208" t="str">
            <v>'21130-0001-0015-0000</v>
          </cell>
          <cell r="J1208">
            <v>-490448</v>
          </cell>
        </row>
        <row r="1209">
          <cell r="B1209" t="str">
            <v>'21130-0001-0016-0000</v>
          </cell>
          <cell r="J1209">
            <v>-189406.48</v>
          </cell>
        </row>
        <row r="1210">
          <cell r="B1210" t="str">
            <v>'21130-0001-0017-0000</v>
          </cell>
          <cell r="J1210">
            <v>0</v>
          </cell>
        </row>
        <row r="1211">
          <cell r="B1211" t="str">
            <v>'21130-0001-0018-0000</v>
          </cell>
          <cell r="J1211">
            <v>0</v>
          </cell>
        </row>
        <row r="1212">
          <cell r="B1212" t="str">
            <v>'21130-0001-0019-0000</v>
          </cell>
          <cell r="J1212">
            <v>0.04</v>
          </cell>
        </row>
        <row r="1213">
          <cell r="B1213" t="str">
            <v>'21130-0001-0020-0000</v>
          </cell>
          <cell r="J1213">
            <v>-0.01</v>
          </cell>
        </row>
        <row r="1214">
          <cell r="B1214" t="str">
            <v>'21130-0001-0021-0000</v>
          </cell>
          <cell r="J1214">
            <v>-0.62</v>
          </cell>
        </row>
        <row r="1215">
          <cell r="B1215" t="str">
            <v>'21130-0001-0022-0000</v>
          </cell>
          <cell r="J1215">
            <v>-1370844.56</v>
          </cell>
        </row>
        <row r="1216">
          <cell r="B1216" t="str">
            <v>'21130-0001-0023-0000</v>
          </cell>
          <cell r="J1216">
            <v>-2731004.66</v>
          </cell>
        </row>
        <row r="1217">
          <cell r="B1217" t="str">
            <v>'21130-0001-0024-0000</v>
          </cell>
          <cell r="J1217">
            <v>-1230321.28</v>
          </cell>
        </row>
        <row r="1218">
          <cell r="B1218" t="str">
            <v>'21130-0001-0025-0000</v>
          </cell>
          <cell r="J1218">
            <v>-4301016.1100000003</v>
          </cell>
        </row>
        <row r="1219">
          <cell r="B1219" t="str">
            <v>'21130-0001-0026-0000</v>
          </cell>
          <cell r="J1219">
            <v>0</v>
          </cell>
        </row>
        <row r="1220">
          <cell r="B1220" t="str">
            <v>'21130-0001-0027-0000</v>
          </cell>
          <cell r="J1220">
            <v>-50595.09</v>
          </cell>
        </row>
        <row r="1221">
          <cell r="B1221" t="str">
            <v>'21130-0001-0028-0000</v>
          </cell>
          <cell r="J1221">
            <v>0</v>
          </cell>
        </row>
        <row r="1222">
          <cell r="B1222" t="str">
            <v>'21130-0001-0029-0000</v>
          </cell>
          <cell r="J1222">
            <v>0</v>
          </cell>
        </row>
        <row r="1223">
          <cell r="B1223" t="str">
            <v>'21130-0001-0030-0000</v>
          </cell>
          <cell r="J1223">
            <v>0</v>
          </cell>
        </row>
        <row r="1224">
          <cell r="B1224" t="str">
            <v>'21130-0001-0031-0000</v>
          </cell>
          <cell r="J1224">
            <v>0</v>
          </cell>
        </row>
        <row r="1225">
          <cell r="B1225" t="str">
            <v>'21130-0001-0032-0000</v>
          </cell>
          <cell r="J1225">
            <v>0</v>
          </cell>
        </row>
        <row r="1226">
          <cell r="B1226" t="str">
            <v>'21130-0001-0033-0000</v>
          </cell>
          <cell r="J1226">
            <v>0</v>
          </cell>
        </row>
        <row r="1227">
          <cell r="B1227" t="str">
            <v>'21130-0001-0034-0000</v>
          </cell>
          <cell r="J1227">
            <v>0</v>
          </cell>
        </row>
        <row r="1228">
          <cell r="B1228" t="str">
            <v>'21130-0001-0035-0000</v>
          </cell>
          <cell r="J1228">
            <v>-724425.8</v>
          </cell>
        </row>
        <row r="1229">
          <cell r="B1229" t="str">
            <v>'21130-0001-0036-0000</v>
          </cell>
          <cell r="J1229">
            <v>-74008</v>
          </cell>
        </row>
        <row r="1230">
          <cell r="B1230" t="str">
            <v>'21130-0001-0037-0000</v>
          </cell>
          <cell r="J1230">
            <v>0</v>
          </cell>
        </row>
        <row r="1231">
          <cell r="B1231" t="str">
            <v>'21130-0001-0038-0000</v>
          </cell>
          <cell r="J1231">
            <v>0</v>
          </cell>
        </row>
        <row r="1232">
          <cell r="B1232" t="str">
            <v>'21130-0001-0039-0000</v>
          </cell>
          <cell r="J1232">
            <v>0</v>
          </cell>
        </row>
        <row r="1233">
          <cell r="B1233" t="str">
            <v>'21130-0001-0040-0000</v>
          </cell>
          <cell r="J1233">
            <v>0</v>
          </cell>
        </row>
        <row r="1234">
          <cell r="B1234" t="str">
            <v>'21130-0001-0041-0000</v>
          </cell>
          <cell r="J1234">
            <v>-105268.03</v>
          </cell>
        </row>
        <row r="1235">
          <cell r="B1235" t="str">
            <v>'21130-0001-0042-0000</v>
          </cell>
          <cell r="J1235">
            <v>0</v>
          </cell>
        </row>
        <row r="1236">
          <cell r="B1236" t="str">
            <v>'21130-0001-0043-0000</v>
          </cell>
          <cell r="J1236">
            <v>0</v>
          </cell>
        </row>
        <row r="1237">
          <cell r="B1237" t="str">
            <v>'21130-0001-0044-0000</v>
          </cell>
          <cell r="J1237">
            <v>-60159.96</v>
          </cell>
        </row>
        <row r="1238">
          <cell r="B1238" t="str">
            <v>'21130-0001-0045-0000</v>
          </cell>
          <cell r="J1238">
            <v>-0.4</v>
          </cell>
        </row>
        <row r="1239">
          <cell r="B1239" t="str">
            <v>'21130-0001-0046-0000</v>
          </cell>
          <cell r="J1239">
            <v>0</v>
          </cell>
        </row>
        <row r="1240">
          <cell r="B1240" t="str">
            <v>'21130-0001-0047-0000</v>
          </cell>
          <cell r="J1240">
            <v>-69742.64</v>
          </cell>
        </row>
        <row r="1241">
          <cell r="B1241" t="str">
            <v>'21130-0001-0048-0000</v>
          </cell>
          <cell r="J1241">
            <v>-502.27</v>
          </cell>
        </row>
        <row r="1242">
          <cell r="B1242" t="str">
            <v>'21130-0001-0049-0000</v>
          </cell>
          <cell r="J1242">
            <v>-279252.76</v>
          </cell>
        </row>
        <row r="1243">
          <cell r="B1243" t="str">
            <v>'21130-0001-0050-0000</v>
          </cell>
          <cell r="J1243">
            <v>0</v>
          </cell>
        </row>
        <row r="1244">
          <cell r="B1244" t="str">
            <v>'21130-0001-0051-0000</v>
          </cell>
          <cell r="J1244">
            <v>0</v>
          </cell>
        </row>
        <row r="1245">
          <cell r="B1245" t="str">
            <v>'21130-0001-0052-0000</v>
          </cell>
          <cell r="J1245">
            <v>0</v>
          </cell>
        </row>
        <row r="1246">
          <cell r="B1246" t="str">
            <v>'21130-0001-0053-0000</v>
          </cell>
          <cell r="J1246">
            <v>-73926.77</v>
          </cell>
        </row>
        <row r="1247">
          <cell r="B1247" t="str">
            <v>'21130-0001-0054-0000</v>
          </cell>
          <cell r="J1247">
            <v>-313708.68</v>
          </cell>
        </row>
        <row r="1248">
          <cell r="B1248" t="str">
            <v>'21130-0001-0055-0000</v>
          </cell>
          <cell r="J1248">
            <v>0</v>
          </cell>
        </row>
        <row r="1249">
          <cell r="B1249" t="str">
            <v>'21130-0001-0056-0000</v>
          </cell>
          <cell r="J1249">
            <v>-0.01</v>
          </cell>
        </row>
        <row r="1250">
          <cell r="B1250" t="str">
            <v>'21130-0001-0057-0000</v>
          </cell>
          <cell r="J1250">
            <v>0</v>
          </cell>
        </row>
        <row r="1251">
          <cell r="B1251" t="str">
            <v>'21130-0001-0058-0000</v>
          </cell>
          <cell r="J1251">
            <v>0.01</v>
          </cell>
        </row>
        <row r="1252">
          <cell r="B1252" t="str">
            <v>'21130-0001-0059-0000</v>
          </cell>
          <cell r="J1252">
            <v>0</v>
          </cell>
        </row>
        <row r="1253">
          <cell r="B1253" t="str">
            <v>'21130-0001-0060-0000</v>
          </cell>
          <cell r="J1253">
            <v>0</v>
          </cell>
        </row>
        <row r="1254">
          <cell r="B1254" t="str">
            <v>'21130-0001-0061-0000</v>
          </cell>
          <cell r="J1254">
            <v>0</v>
          </cell>
        </row>
        <row r="1255">
          <cell r="B1255" t="str">
            <v>'21130-0001-0062-0000</v>
          </cell>
          <cell r="J1255">
            <v>0</v>
          </cell>
        </row>
        <row r="1256">
          <cell r="B1256" t="str">
            <v>'21130-0001-0063-0000</v>
          </cell>
          <cell r="J1256">
            <v>0</v>
          </cell>
        </row>
        <row r="1257">
          <cell r="B1257" t="str">
            <v>'21130-0001-0064-0000</v>
          </cell>
          <cell r="J1257">
            <v>0</v>
          </cell>
        </row>
        <row r="1258">
          <cell r="B1258" t="str">
            <v>'21130-0001-0065-0000</v>
          </cell>
          <cell r="J1258">
            <v>0</v>
          </cell>
        </row>
        <row r="1259">
          <cell r="B1259" t="str">
            <v>'21130-0001-0066-0000</v>
          </cell>
          <cell r="J1259">
            <v>0</v>
          </cell>
        </row>
        <row r="1260">
          <cell r="B1260" t="str">
            <v>'21130-0001-0067-0000</v>
          </cell>
          <cell r="J1260">
            <v>0</v>
          </cell>
        </row>
        <row r="1261">
          <cell r="B1261" t="str">
            <v>'21130-0001-0068-0000</v>
          </cell>
          <cell r="J1261">
            <v>0</v>
          </cell>
        </row>
        <row r="1262">
          <cell r="B1262" t="str">
            <v>'21130-0001-0069-0000</v>
          </cell>
          <cell r="J1262">
            <v>0</v>
          </cell>
        </row>
        <row r="1263">
          <cell r="B1263" t="str">
            <v>'21130-0001-0070-0000</v>
          </cell>
          <cell r="J1263">
            <v>0</v>
          </cell>
        </row>
        <row r="1264">
          <cell r="B1264" t="str">
            <v>'21130-0001-0071-0000</v>
          </cell>
          <cell r="J1264">
            <v>0</v>
          </cell>
        </row>
        <row r="1265">
          <cell r="B1265" t="str">
            <v>'21130-0001-0072-0000</v>
          </cell>
          <cell r="J1265">
            <v>0</v>
          </cell>
        </row>
        <row r="1266">
          <cell r="B1266" t="str">
            <v>'21130-0001-0073-0000</v>
          </cell>
          <cell r="J1266">
            <v>0</v>
          </cell>
        </row>
        <row r="1267">
          <cell r="B1267" t="str">
            <v>'21130-0001-0074-0000</v>
          </cell>
          <cell r="J1267">
            <v>0</v>
          </cell>
        </row>
        <row r="1268">
          <cell r="B1268" t="str">
            <v>'21130-0001-0075-0000</v>
          </cell>
          <cell r="J1268">
            <v>0</v>
          </cell>
        </row>
        <row r="1269">
          <cell r="B1269" t="str">
            <v>'21130-0001-0076-0000</v>
          </cell>
          <cell r="J1269">
            <v>0</v>
          </cell>
        </row>
        <row r="1270">
          <cell r="B1270" t="str">
            <v>'21170-0000-0000-0000</v>
          </cell>
          <cell r="J1270">
            <v>-16912013.359999999</v>
          </cell>
        </row>
        <row r="1271">
          <cell r="B1271" t="str">
            <v>'21170-0001-0000-0000</v>
          </cell>
          <cell r="J1271">
            <v>-16388980.77</v>
          </cell>
        </row>
        <row r="1272">
          <cell r="B1272" t="str">
            <v>'21170-0001-0001-0000</v>
          </cell>
          <cell r="J1272">
            <v>-1973173.12</v>
          </cell>
        </row>
        <row r="1273">
          <cell r="B1273" t="str">
            <v>'21170-0001-0002-0000</v>
          </cell>
          <cell r="J1273">
            <v>-14751427.970000001</v>
          </cell>
        </row>
        <row r="1274">
          <cell r="B1274" t="str">
            <v>'21170-0001-0003-0000</v>
          </cell>
          <cell r="J1274">
            <v>335620.32</v>
          </cell>
        </row>
        <row r="1275">
          <cell r="B1275" t="str">
            <v>'21170-0002-0000-0000</v>
          </cell>
          <cell r="J1275">
            <v>-89107.54</v>
          </cell>
        </row>
        <row r="1276">
          <cell r="B1276" t="str">
            <v>'21170-0002-0001-0000</v>
          </cell>
          <cell r="J1276">
            <v>-28959.52</v>
          </cell>
        </row>
        <row r="1277">
          <cell r="B1277" t="str">
            <v>'21170-0002-0002-0000</v>
          </cell>
          <cell r="J1277">
            <v>39212.050000000003</v>
          </cell>
        </row>
        <row r="1278">
          <cell r="B1278" t="str">
            <v>'21170-0002-0003-0000</v>
          </cell>
          <cell r="J1278">
            <v>-5822.41</v>
          </cell>
        </row>
        <row r="1279">
          <cell r="B1279" t="str">
            <v>'21170-0002-0004-0000</v>
          </cell>
          <cell r="J1279">
            <v>-29126</v>
          </cell>
        </row>
        <row r="1280">
          <cell r="B1280" t="str">
            <v>'21170-0002-0005-0000</v>
          </cell>
          <cell r="J1280">
            <v>-31487.89</v>
          </cell>
        </row>
        <row r="1281">
          <cell r="B1281" t="str">
            <v>'21170-0002-0006-0000</v>
          </cell>
          <cell r="J1281">
            <v>-30464.55</v>
          </cell>
        </row>
        <row r="1282">
          <cell r="B1282" t="str">
            <v>'21170-0002-0007-0000</v>
          </cell>
          <cell r="J1282">
            <v>-2459.2199999999998</v>
          </cell>
        </row>
        <row r="1283">
          <cell r="B1283" t="str">
            <v>'21170-0002-0008-0000</v>
          </cell>
          <cell r="J1283">
            <v>0</v>
          </cell>
        </row>
        <row r="1284">
          <cell r="B1284" t="str">
            <v>'21170-0003-0000-0000</v>
          </cell>
          <cell r="J1284">
            <v>-45156.7</v>
          </cell>
        </row>
        <row r="1285">
          <cell r="B1285" t="str">
            <v>'21170-0003-0001-0000</v>
          </cell>
          <cell r="J1285">
            <v>-62062.99</v>
          </cell>
        </row>
        <row r="1286">
          <cell r="B1286" t="str">
            <v>'21170-0003-0002-0000</v>
          </cell>
          <cell r="J1286">
            <v>-17794.32</v>
          </cell>
        </row>
        <row r="1287">
          <cell r="B1287" t="str">
            <v>'21170-0003-0003-0000</v>
          </cell>
          <cell r="J1287">
            <v>-253.11</v>
          </cell>
        </row>
        <row r="1288">
          <cell r="B1288" t="str">
            <v>'21170-0003-0004-0000</v>
          </cell>
          <cell r="J1288">
            <v>-0.94</v>
          </cell>
        </row>
        <row r="1289">
          <cell r="B1289" t="str">
            <v>'21170-0003-0005-0000</v>
          </cell>
          <cell r="J1289">
            <v>-397.53</v>
          </cell>
        </row>
        <row r="1290">
          <cell r="B1290" t="str">
            <v>'21170-0003-0006-0000</v>
          </cell>
          <cell r="J1290">
            <v>34359.620000000003</v>
          </cell>
        </row>
        <row r="1291">
          <cell r="B1291" t="str">
            <v>'21170-0003-0007-0000</v>
          </cell>
          <cell r="J1291">
            <v>1362.7</v>
          </cell>
        </row>
        <row r="1292">
          <cell r="B1292" t="str">
            <v>'21170-0003-0008-0000</v>
          </cell>
          <cell r="J1292">
            <v>0</v>
          </cell>
        </row>
        <row r="1293">
          <cell r="B1293" t="str">
            <v>'21170-0003-0009-0000</v>
          </cell>
          <cell r="J1293">
            <v>0</v>
          </cell>
        </row>
        <row r="1294">
          <cell r="B1294" t="str">
            <v>'21170-0003-0010-0000</v>
          </cell>
          <cell r="J1294">
            <v>-370.13</v>
          </cell>
        </row>
        <row r="1295">
          <cell r="B1295" t="str">
            <v>'21170-0004-0000-0000</v>
          </cell>
          <cell r="J1295">
            <v>-388768.35</v>
          </cell>
        </row>
        <row r="1296">
          <cell r="B1296" t="str">
            <v>'21170-0004-0001-0000</v>
          </cell>
          <cell r="J1296">
            <v>-387956.77</v>
          </cell>
        </row>
        <row r="1297">
          <cell r="B1297" t="str">
            <v>'21170-0004-0002-0000</v>
          </cell>
          <cell r="J1297">
            <v>-811.58</v>
          </cell>
        </row>
        <row r="1298">
          <cell r="B1298" t="str">
            <v>'21190-0000-0000-0000</v>
          </cell>
          <cell r="J1298">
            <v>-14934.04</v>
          </cell>
        </row>
        <row r="1299">
          <cell r="B1299" t="str">
            <v>'21190-0001-0000-0000</v>
          </cell>
          <cell r="J1299">
            <v>-14934.04</v>
          </cell>
        </row>
        <row r="1300">
          <cell r="B1300" t="str">
            <v>'21190-0001-0001-0000</v>
          </cell>
          <cell r="J1300">
            <v>-14934.04</v>
          </cell>
        </row>
        <row r="1301">
          <cell r="B1301" t="str">
            <v>'21500-0000-0000-0000</v>
          </cell>
          <cell r="J1301">
            <v>-5724695.79</v>
          </cell>
        </row>
        <row r="1302">
          <cell r="B1302" t="str">
            <v>'21510-0000-0000-0000</v>
          </cell>
          <cell r="J1302">
            <v>-2455365.79</v>
          </cell>
        </row>
        <row r="1303">
          <cell r="B1303" t="str">
            <v>'21510-0001-0000-0000</v>
          </cell>
          <cell r="J1303">
            <v>-1423929.79</v>
          </cell>
        </row>
        <row r="1304">
          <cell r="B1304" t="str">
            <v>'21510-0001-0001-0000</v>
          </cell>
          <cell r="J1304">
            <v>0</v>
          </cell>
        </row>
        <row r="1305">
          <cell r="B1305" t="str">
            <v>'21510-0001-0002-0000</v>
          </cell>
          <cell r="J1305">
            <v>-282416.15000000002</v>
          </cell>
        </row>
        <row r="1306">
          <cell r="B1306" t="str">
            <v>'21510-0001-0003-0000</v>
          </cell>
          <cell r="J1306">
            <v>-4305.92</v>
          </cell>
        </row>
        <row r="1307">
          <cell r="B1307" t="str">
            <v>'21510-0001-0004-0000</v>
          </cell>
          <cell r="J1307">
            <v>2124.39</v>
          </cell>
        </row>
        <row r="1308">
          <cell r="B1308" t="str">
            <v>'21510-0001-0005-0000</v>
          </cell>
          <cell r="J1308">
            <v>-5939.2</v>
          </cell>
        </row>
        <row r="1309">
          <cell r="B1309" t="str">
            <v>'21510-0001-0006-0000</v>
          </cell>
          <cell r="J1309">
            <v>0</v>
          </cell>
        </row>
        <row r="1310">
          <cell r="B1310" t="str">
            <v>'21510-0001-0007-0000</v>
          </cell>
          <cell r="J1310">
            <v>-890353.69</v>
          </cell>
        </row>
        <row r="1311">
          <cell r="B1311" t="str">
            <v>'21510-0001-0008-0000</v>
          </cell>
          <cell r="J1311">
            <v>-3897.99</v>
          </cell>
        </row>
        <row r="1312">
          <cell r="B1312" t="str">
            <v>'21510-0001-0009-0000</v>
          </cell>
          <cell r="J1312">
            <v>0</v>
          </cell>
        </row>
        <row r="1313">
          <cell r="B1313" t="str">
            <v>'21510-0001-0010-0000</v>
          </cell>
          <cell r="J1313">
            <v>0</v>
          </cell>
        </row>
        <row r="1314">
          <cell r="B1314" t="str">
            <v>'21510-0001-0011-0000</v>
          </cell>
          <cell r="J1314">
            <v>-239141.23</v>
          </cell>
        </row>
        <row r="1315">
          <cell r="B1315" t="str">
            <v>'21510-0002-0000-0000</v>
          </cell>
          <cell r="J1315">
            <v>-1031436</v>
          </cell>
        </row>
        <row r="1316">
          <cell r="B1316" t="str">
            <v>'21510-0002-0001-0000</v>
          </cell>
          <cell r="J1316">
            <v>-736740</v>
          </cell>
        </row>
        <row r="1317">
          <cell r="B1317" t="str">
            <v>'21510-0002-0001-0001</v>
          </cell>
          <cell r="J1317">
            <v>-50000</v>
          </cell>
        </row>
        <row r="1318">
          <cell r="B1318" t="str">
            <v>'21510-0002-0001-0002</v>
          </cell>
          <cell r="J1318">
            <v>-686740</v>
          </cell>
        </row>
        <row r="1319">
          <cell r="B1319" t="str">
            <v>'21510-0002-0002-0000</v>
          </cell>
          <cell r="J1319">
            <v>-294696</v>
          </cell>
        </row>
        <row r="1320">
          <cell r="B1320" t="str">
            <v>'21510-0002-0002-0001</v>
          </cell>
          <cell r="J1320">
            <v>-20000</v>
          </cell>
        </row>
        <row r="1321">
          <cell r="B1321" t="str">
            <v>'21510-0002-0002-0002</v>
          </cell>
          <cell r="J1321">
            <v>-274696</v>
          </cell>
        </row>
        <row r="1322">
          <cell r="B1322" t="str">
            <v>'21590-0000-0000-0000</v>
          </cell>
          <cell r="J1322">
            <v>-3269330</v>
          </cell>
        </row>
        <row r="1323">
          <cell r="B1323" t="str">
            <v>'21590-0001-0000-0000</v>
          </cell>
          <cell r="J1323">
            <v>-3269330</v>
          </cell>
        </row>
        <row r="1324">
          <cell r="B1324" t="str">
            <v>'21590-0001-0001-0000</v>
          </cell>
          <cell r="J1324">
            <v>-2350784</v>
          </cell>
        </row>
        <row r="1325">
          <cell r="B1325" t="str">
            <v>'21590-0001-0002-0000</v>
          </cell>
          <cell r="J1325">
            <v>-918546</v>
          </cell>
        </row>
        <row r="1326">
          <cell r="B1326" t="str">
            <v>'21600-0000-0000-0000</v>
          </cell>
          <cell r="J1326">
            <v>-1039672.86</v>
          </cell>
        </row>
        <row r="1327">
          <cell r="B1327" t="str">
            <v>'21610-0000-0000-0000</v>
          </cell>
          <cell r="J1327">
            <v>-1039672.86</v>
          </cell>
        </row>
        <row r="1328">
          <cell r="B1328" t="str">
            <v>'21610-0001-0000-0000</v>
          </cell>
          <cell r="J1328">
            <v>-302932.86</v>
          </cell>
        </row>
        <row r="1329">
          <cell r="B1329" t="str">
            <v>'21610-0001-0001-0000</v>
          </cell>
          <cell r="J1329">
            <v>0</v>
          </cell>
        </row>
        <row r="1330">
          <cell r="B1330" t="str">
            <v>'21610-0001-0002-0000</v>
          </cell>
          <cell r="J1330">
            <v>-260400</v>
          </cell>
        </row>
        <row r="1331">
          <cell r="B1331" t="str">
            <v>'21610-0001-0003-0000</v>
          </cell>
          <cell r="J1331">
            <v>0</v>
          </cell>
        </row>
        <row r="1332">
          <cell r="B1332" t="str">
            <v>'21610-0001-0004-0000</v>
          </cell>
          <cell r="J1332">
            <v>-11800</v>
          </cell>
        </row>
        <row r="1333">
          <cell r="B1333" t="str">
            <v>'21610-0001-0005-0000</v>
          </cell>
          <cell r="J1333">
            <v>-7659</v>
          </cell>
        </row>
        <row r="1334">
          <cell r="B1334" t="str">
            <v>'21610-0001-0006-0000</v>
          </cell>
          <cell r="J1334">
            <v>-6400</v>
          </cell>
        </row>
        <row r="1335">
          <cell r="B1335" t="str">
            <v>'21610-0001-0007-0000</v>
          </cell>
          <cell r="J1335">
            <v>-4932.5</v>
          </cell>
        </row>
        <row r="1336">
          <cell r="B1336" t="str">
            <v>'21610-0001-0008-0000</v>
          </cell>
          <cell r="J1336">
            <v>-4084.48</v>
          </cell>
        </row>
        <row r="1337">
          <cell r="B1337" t="str">
            <v>'21610-0001-0009-0000</v>
          </cell>
          <cell r="J1337">
            <v>-2106.88</v>
          </cell>
        </row>
        <row r="1338">
          <cell r="B1338" t="str">
            <v>'21610-0001-0010-0000</v>
          </cell>
          <cell r="J1338">
            <v>-5550</v>
          </cell>
        </row>
        <row r="1339">
          <cell r="B1339" t="str">
            <v>'21610-0002-0000-0000</v>
          </cell>
          <cell r="J1339">
            <v>-736740</v>
          </cell>
        </row>
        <row r="1340">
          <cell r="B1340" t="str">
            <v>'21610-0002-0001-0000</v>
          </cell>
          <cell r="J1340">
            <v>-736740</v>
          </cell>
        </row>
        <row r="1341">
          <cell r="B1341" t="str">
            <v>'21610-0002-0001-0001</v>
          </cell>
          <cell r="J1341">
            <v>-50000</v>
          </cell>
        </row>
        <row r="1342">
          <cell r="B1342" t="str">
            <v>'21610-0002-0001-0002</v>
          </cell>
          <cell r="J1342">
            <v>-686740</v>
          </cell>
        </row>
        <row r="1343">
          <cell r="B1343" t="str">
            <v>'22000-0000-0000-0000</v>
          </cell>
          <cell r="J1343">
            <v>-20151847.260000002</v>
          </cell>
        </row>
        <row r="1344">
          <cell r="B1344" t="str">
            <v>'22200-0000-0000-0000</v>
          </cell>
          <cell r="J1344">
            <v>-20126847.260000002</v>
          </cell>
        </row>
        <row r="1345">
          <cell r="B1345" t="str">
            <v>'22290-0000-0000-0000</v>
          </cell>
          <cell r="J1345">
            <v>-20126847.260000002</v>
          </cell>
        </row>
        <row r="1346">
          <cell r="B1346" t="str">
            <v>'22290-0001-0000-0000</v>
          </cell>
          <cell r="J1346">
            <v>-20126847.260000002</v>
          </cell>
        </row>
        <row r="1347">
          <cell r="B1347" t="str">
            <v>'22290-0001-0001-0000</v>
          </cell>
          <cell r="J1347">
            <v>-20126847.260000002</v>
          </cell>
        </row>
        <row r="1348">
          <cell r="B1348" t="str">
            <v>'22290-0001-0001-0001</v>
          </cell>
          <cell r="J1348">
            <v>-1365236.63</v>
          </cell>
        </row>
        <row r="1349">
          <cell r="B1349" t="str">
            <v>'22290-0001-0001-0002</v>
          </cell>
          <cell r="J1349">
            <v>-18751252.07</v>
          </cell>
        </row>
        <row r="1350">
          <cell r="B1350" t="str">
            <v>'22290-0001-0001-0003</v>
          </cell>
          <cell r="J1350">
            <v>-703.9</v>
          </cell>
        </row>
        <row r="1351">
          <cell r="B1351" t="str">
            <v>'22290-0001-0001-0004</v>
          </cell>
          <cell r="J1351">
            <v>-9654.66</v>
          </cell>
        </row>
        <row r="1352">
          <cell r="B1352" t="str">
            <v>'22600-0000-0000-0000</v>
          </cell>
          <cell r="J1352">
            <v>-25000</v>
          </cell>
        </row>
        <row r="1353">
          <cell r="B1353" t="str">
            <v>'22610-0000-0000-0000</v>
          </cell>
          <cell r="J1353">
            <v>-25000</v>
          </cell>
        </row>
        <row r="1354">
          <cell r="B1354" t="str">
            <v>'22610-0001-0000-0000</v>
          </cell>
          <cell r="J1354">
            <v>-25000</v>
          </cell>
        </row>
        <row r="1355">
          <cell r="B1355" t="str">
            <v>'22610-0001-0001-0000</v>
          </cell>
          <cell r="J1355">
            <v>-25000</v>
          </cell>
        </row>
        <row r="1356">
          <cell r="B1356" t="str">
            <v>'30000-0000-0000-0000</v>
          </cell>
          <cell r="J1356">
            <v>-2030912997.3</v>
          </cell>
        </row>
        <row r="1357">
          <cell r="B1357" t="str">
            <v>'31000-0000-0000-0000</v>
          </cell>
          <cell r="J1357">
            <v>-2174731171.3200002</v>
          </cell>
        </row>
        <row r="1358">
          <cell r="B1358" t="str">
            <v>'31100-0000-0000-0000</v>
          </cell>
          <cell r="J1358">
            <v>-2165241338.3200002</v>
          </cell>
        </row>
        <row r="1359">
          <cell r="B1359" t="str">
            <v>'31100-1000-0000-0000</v>
          </cell>
          <cell r="J1359">
            <v>-2118696197.8800001</v>
          </cell>
        </row>
        <row r="1360">
          <cell r="B1360" t="str">
            <v>'31100-1000-1000-0000</v>
          </cell>
          <cell r="J1360">
            <v>-2118695197.8800001</v>
          </cell>
        </row>
        <row r="1361">
          <cell r="B1361" t="str">
            <v>'31100-1000-2000-0000</v>
          </cell>
          <cell r="J1361">
            <v>-1000</v>
          </cell>
        </row>
        <row r="1362">
          <cell r="B1362" t="str">
            <v>'31100-2000-0000-0000</v>
          </cell>
          <cell r="J1362">
            <v>-46545140.439999998</v>
          </cell>
        </row>
        <row r="1363">
          <cell r="B1363" t="str">
            <v>'31100-2000-1000-0000</v>
          </cell>
          <cell r="J1363">
            <v>-46545140.439999998</v>
          </cell>
        </row>
        <row r="1364">
          <cell r="B1364" t="str">
            <v>'31300-0000-0000-0000</v>
          </cell>
          <cell r="J1364">
            <v>-9489833</v>
          </cell>
        </row>
        <row r="1365">
          <cell r="B1365" t="str">
            <v>'31300-1000-0000-0000</v>
          </cell>
          <cell r="J1365">
            <v>-9489833</v>
          </cell>
        </row>
        <row r="1366">
          <cell r="B1366" t="str">
            <v>'32000-0000-0000-0000</v>
          </cell>
          <cell r="J1366">
            <v>143818174.02000001</v>
          </cell>
        </row>
        <row r="1367">
          <cell r="B1367" t="str">
            <v>'32100-0000-0000-0000</v>
          </cell>
          <cell r="J1367">
            <v>143336074.02000001</v>
          </cell>
        </row>
        <row r="1368">
          <cell r="B1368" t="str">
            <v>'32100-1000-0000-0000</v>
          </cell>
          <cell r="J1368">
            <v>143336074.02000001</v>
          </cell>
        </row>
        <row r="1369">
          <cell r="B1369" t="str">
            <v>'32100-1000-0001-0000</v>
          </cell>
          <cell r="J1369">
            <v>33649943</v>
          </cell>
        </row>
        <row r="1370">
          <cell r="B1370" t="str">
            <v>'32100-1000-0002-0000</v>
          </cell>
          <cell r="J1370">
            <v>14100205.43</v>
          </cell>
        </row>
        <row r="1371">
          <cell r="B1371" t="str">
            <v>'32100-1000-0003-0000</v>
          </cell>
          <cell r="J1371">
            <v>-3370823</v>
          </cell>
        </row>
        <row r="1372">
          <cell r="B1372" t="str">
            <v>'32100-1000-0004-0000</v>
          </cell>
          <cell r="J1372">
            <v>34149865</v>
          </cell>
        </row>
        <row r="1373">
          <cell r="B1373" t="str">
            <v>'32100-1000-0005-0000</v>
          </cell>
          <cell r="J1373">
            <v>14741800.550000001</v>
          </cell>
        </row>
        <row r="1374">
          <cell r="B1374" t="str">
            <v>'32100-1000-0006-0000</v>
          </cell>
          <cell r="J1374">
            <v>62776706.899999999</v>
          </cell>
        </row>
        <row r="1375">
          <cell r="B1375" t="str">
            <v>'32100-1000-0007-0000</v>
          </cell>
          <cell r="J1375">
            <v>117735375</v>
          </cell>
        </row>
        <row r="1376">
          <cell r="B1376" t="str">
            <v>'32100-1000-0008-0000</v>
          </cell>
          <cell r="J1376">
            <v>-130446998.86</v>
          </cell>
        </row>
        <row r="1377">
          <cell r="B1377" t="str">
            <v>'32100-1000-0009-0000</v>
          </cell>
          <cell r="J1377">
            <v>0</v>
          </cell>
        </row>
        <row r="1378">
          <cell r="B1378" t="str">
            <v>'32300-0000-0000-0000</v>
          </cell>
          <cell r="J1378">
            <v>482100</v>
          </cell>
        </row>
        <row r="1379">
          <cell r="B1379" t="str">
            <v>'32390-0000-0000-0000</v>
          </cell>
          <cell r="J1379">
            <v>482100</v>
          </cell>
        </row>
        <row r="1380">
          <cell r="B1380" t="str">
            <v>'32390-1000-0000-0000</v>
          </cell>
          <cell r="J1380">
            <v>482100</v>
          </cell>
        </row>
        <row r="1381">
          <cell r="B1381" t="str">
            <v>'40000-0000-0000-0000</v>
          </cell>
          <cell r="I1381">
            <v>544677390.78999996</v>
          </cell>
          <cell r="J1381">
            <v>-544677390.78999996</v>
          </cell>
        </row>
        <row r="1382">
          <cell r="B1382" t="str">
            <v>'41000-0000-0000-0000</v>
          </cell>
          <cell r="J1382">
            <v>-497561952.23000002</v>
          </cell>
        </row>
        <row r="1383">
          <cell r="B1383" t="str">
            <v>'41700-0000-0000-0000</v>
          </cell>
          <cell r="J1383">
            <v>-497561952.23000002</v>
          </cell>
        </row>
        <row r="1384">
          <cell r="B1384" t="str">
            <v>'41740-0000-0000-0000</v>
          </cell>
          <cell r="J1384">
            <v>-497561952.23000002</v>
          </cell>
        </row>
        <row r="1385">
          <cell r="B1385" t="str">
            <v>'41740-0072-0000-0000</v>
          </cell>
          <cell r="J1385">
            <v>-497561952.23000002</v>
          </cell>
        </row>
        <row r="1386">
          <cell r="B1386" t="str">
            <v>'41740-0072-0001-0000</v>
          </cell>
          <cell r="J1386">
            <v>-422479780.04000002</v>
          </cell>
        </row>
        <row r="1387">
          <cell r="B1387" t="str">
            <v>'41740-0072-0002-0000</v>
          </cell>
          <cell r="J1387">
            <v>-6901886.1600000001</v>
          </cell>
        </row>
        <row r="1388">
          <cell r="B1388" t="str">
            <v>'41740-0072-0003-0000</v>
          </cell>
          <cell r="J1388">
            <v>-34646917.590000004</v>
          </cell>
        </row>
        <row r="1389">
          <cell r="B1389" t="str">
            <v>'41740-0072-0004-0000</v>
          </cell>
          <cell r="J1389">
            <v>-7846873.6799999997</v>
          </cell>
        </row>
        <row r="1390">
          <cell r="B1390" t="str">
            <v>'41740-0072-0005-0000</v>
          </cell>
          <cell r="J1390">
            <v>9500</v>
          </cell>
        </row>
        <row r="1391">
          <cell r="B1391" t="str">
            <v>'41740-0072-0006-0000</v>
          </cell>
          <cell r="J1391">
            <v>-22844762.539999999</v>
          </cell>
        </row>
        <row r="1392">
          <cell r="B1392" t="str">
            <v>'41740-0072-0007-0000</v>
          </cell>
          <cell r="J1392">
            <v>-2839186.67</v>
          </cell>
        </row>
        <row r="1393">
          <cell r="B1393" t="str">
            <v>'41740-0072-0008-0000</v>
          </cell>
          <cell r="J1393">
            <v>-12045.55</v>
          </cell>
        </row>
        <row r="1394">
          <cell r="B1394" t="str">
            <v>'43000-0000-0000-0000</v>
          </cell>
          <cell r="J1394">
            <v>-47115438.560000002</v>
          </cell>
        </row>
        <row r="1395">
          <cell r="B1395" t="str">
            <v>'43100-0000-0000-0000</v>
          </cell>
          <cell r="J1395">
            <v>-5301212.7300000004</v>
          </cell>
        </row>
        <row r="1396">
          <cell r="B1396" t="str">
            <v>'43100-0072-0000-0000</v>
          </cell>
          <cell r="J1396">
            <v>-5301212.7300000004</v>
          </cell>
        </row>
        <row r="1397">
          <cell r="B1397" t="str">
            <v>'43110-0072-0000-0000</v>
          </cell>
          <cell r="J1397">
            <v>-5301212.7300000004</v>
          </cell>
        </row>
        <row r="1398">
          <cell r="B1398" t="str">
            <v>'43110-0072-0001-0000</v>
          </cell>
          <cell r="J1398">
            <v>-510077.67</v>
          </cell>
        </row>
        <row r="1399">
          <cell r="B1399" t="str">
            <v>'43110-0072-0002-0000</v>
          </cell>
          <cell r="J1399">
            <v>-725678.59</v>
          </cell>
        </row>
        <row r="1400">
          <cell r="B1400" t="str">
            <v>'43110-0072-0003-0000</v>
          </cell>
          <cell r="J1400">
            <v>-928770.32</v>
          </cell>
        </row>
        <row r="1401">
          <cell r="B1401" t="str">
            <v>'43110-0072-0004-0000</v>
          </cell>
          <cell r="J1401">
            <v>-3113546.8</v>
          </cell>
        </row>
        <row r="1402">
          <cell r="B1402" t="str">
            <v>'43110-0072-0005-0000</v>
          </cell>
          <cell r="J1402">
            <v>-23139.35</v>
          </cell>
        </row>
        <row r="1403">
          <cell r="B1403" t="str">
            <v>'43190-0000-0000-0000</v>
          </cell>
          <cell r="J1403">
            <v>0</v>
          </cell>
        </row>
        <row r="1404">
          <cell r="B1404" t="str">
            <v>'43900-0000-0000-0000</v>
          </cell>
          <cell r="J1404">
            <v>-41814225.829999998</v>
          </cell>
        </row>
        <row r="1405">
          <cell r="B1405" t="str">
            <v>'43900-0072-0000-0000</v>
          </cell>
          <cell r="J1405">
            <v>-41814225.829999998</v>
          </cell>
        </row>
        <row r="1406">
          <cell r="B1406" t="str">
            <v>'43910-0072-0000-0000</v>
          </cell>
          <cell r="J1406">
            <v>-824.44</v>
          </cell>
        </row>
        <row r="1407">
          <cell r="B1407" t="str">
            <v>'43920-0072-0000-0000</v>
          </cell>
          <cell r="J1407">
            <v>0</v>
          </cell>
        </row>
        <row r="1408">
          <cell r="B1408" t="str">
            <v>'43920-0072-0001-0000</v>
          </cell>
          <cell r="J1408">
            <v>0</v>
          </cell>
        </row>
        <row r="1409">
          <cell r="B1409" t="str">
            <v>'43930-0072-0000-0000</v>
          </cell>
          <cell r="J1409">
            <v>-31944368.579999998</v>
          </cell>
        </row>
        <row r="1410">
          <cell r="B1410" t="str">
            <v>'43930-0072-0001-0000</v>
          </cell>
          <cell r="J1410">
            <v>-31944368.579999998</v>
          </cell>
        </row>
        <row r="1411">
          <cell r="B1411" t="str">
            <v>'43990-0072-0000-0000</v>
          </cell>
          <cell r="J1411">
            <v>-9869032.8100000005</v>
          </cell>
        </row>
        <row r="1412">
          <cell r="B1412" t="str">
            <v>'43990-0072-0001-0000</v>
          </cell>
          <cell r="J1412">
            <v>-9698116.1600000001</v>
          </cell>
        </row>
        <row r="1413">
          <cell r="B1413" t="str">
            <v>'43990-0072-0002-0000</v>
          </cell>
          <cell r="J1413">
            <v>-170916.65</v>
          </cell>
        </row>
        <row r="1414">
          <cell r="B1414" t="str">
            <v>'43990-0072-0003-0000</v>
          </cell>
          <cell r="J1414">
            <v>0</v>
          </cell>
        </row>
        <row r="1415">
          <cell r="B1415" t="str">
            <v>'50000-0000-0000-0000</v>
          </cell>
          <cell r="J1415">
            <v>523754323.38</v>
          </cell>
        </row>
        <row r="1416">
          <cell r="B1416" t="str">
            <v>'51000-0000-0000-0000</v>
          </cell>
          <cell r="J1416">
            <v>53584463.340000004</v>
          </cell>
        </row>
        <row r="1417">
          <cell r="B1417" t="str">
            <v>'51100-1000-0000-0000</v>
          </cell>
          <cell r="J1417">
            <v>1548583.29</v>
          </cell>
        </row>
        <row r="1418">
          <cell r="B1418" t="str">
            <v>'51110-1100-0000-0000</v>
          </cell>
          <cell r="J1418">
            <v>1015442.25</v>
          </cell>
        </row>
        <row r="1419">
          <cell r="B1419" t="str">
            <v>'51110-1110-0000-0000</v>
          </cell>
          <cell r="J1419">
            <v>0</v>
          </cell>
        </row>
        <row r="1420">
          <cell r="B1420" t="str">
            <v>'51110-1120-0000-0000</v>
          </cell>
          <cell r="J1420">
            <v>0</v>
          </cell>
        </row>
        <row r="1421">
          <cell r="B1421" t="str">
            <v>'51110-1130-0000-0000</v>
          </cell>
          <cell r="J1421">
            <v>1015442.25</v>
          </cell>
        </row>
        <row r="1422">
          <cell r="B1422" t="str">
            <v>'51110-1140-0000-0000</v>
          </cell>
          <cell r="J1422">
            <v>0</v>
          </cell>
        </row>
        <row r="1423">
          <cell r="B1423" t="str">
            <v>'51120-1200-0000-0000</v>
          </cell>
          <cell r="J1423">
            <v>0</v>
          </cell>
        </row>
        <row r="1424">
          <cell r="B1424" t="str">
            <v>'51120-1210-0000-0000</v>
          </cell>
          <cell r="J1424">
            <v>0</v>
          </cell>
        </row>
        <row r="1425">
          <cell r="B1425" t="str">
            <v>'51130-1300-0000-0000</v>
          </cell>
          <cell r="J1425">
            <v>222037.42</v>
          </cell>
        </row>
        <row r="1426">
          <cell r="B1426" t="str">
            <v>'51130-1310-0000-0000</v>
          </cell>
          <cell r="J1426">
            <v>72902.570000000007</v>
          </cell>
        </row>
        <row r="1427">
          <cell r="B1427" t="str">
            <v>'51130-1320-0000-0000</v>
          </cell>
          <cell r="J1427">
            <v>149134.85</v>
          </cell>
        </row>
        <row r="1428">
          <cell r="B1428" t="str">
            <v>'51130-1330-0000-0000</v>
          </cell>
          <cell r="J1428">
            <v>0</v>
          </cell>
        </row>
        <row r="1429">
          <cell r="B1429" t="str">
            <v>'51130-1340-0000-0000</v>
          </cell>
          <cell r="J1429">
            <v>0</v>
          </cell>
        </row>
        <row r="1430">
          <cell r="B1430" t="str">
            <v>'51130-1350-0000-0000</v>
          </cell>
          <cell r="J1430">
            <v>0</v>
          </cell>
        </row>
        <row r="1431">
          <cell r="B1431" t="str">
            <v>'51130-1360-0000-0000</v>
          </cell>
          <cell r="J1431">
            <v>0</v>
          </cell>
        </row>
        <row r="1432">
          <cell r="B1432" t="str">
            <v>'51130-1370-0000-0000</v>
          </cell>
          <cell r="J1432">
            <v>0</v>
          </cell>
        </row>
        <row r="1433">
          <cell r="B1433" t="str">
            <v>'51130-1380-0000-0000</v>
          </cell>
          <cell r="J1433">
            <v>0</v>
          </cell>
        </row>
        <row r="1434">
          <cell r="B1434" t="str">
            <v>'51140-1400-0000-0000</v>
          </cell>
          <cell r="J1434">
            <v>150506.60999999999</v>
          </cell>
        </row>
        <row r="1435">
          <cell r="B1435" t="str">
            <v>'51140-1410-0000-0000</v>
          </cell>
          <cell r="J1435">
            <v>56757.81</v>
          </cell>
        </row>
        <row r="1436">
          <cell r="B1436" t="str">
            <v>'51140-1420-0000-0000</v>
          </cell>
          <cell r="J1436">
            <v>45433.39</v>
          </cell>
        </row>
        <row r="1437">
          <cell r="B1437" t="str">
            <v>'51140-1430-0000-0000</v>
          </cell>
          <cell r="J1437">
            <v>48315.41</v>
          </cell>
        </row>
        <row r="1438">
          <cell r="B1438" t="str">
            <v>'51140-1440-0000-0000</v>
          </cell>
          <cell r="J1438">
            <v>0</v>
          </cell>
        </row>
        <row r="1439">
          <cell r="B1439" t="str">
            <v>'51150-1500-0000-0000</v>
          </cell>
          <cell r="J1439">
            <v>112310.01</v>
          </cell>
        </row>
        <row r="1440">
          <cell r="B1440" t="str">
            <v>'51150-1510-0000-0000</v>
          </cell>
          <cell r="J1440">
            <v>0</v>
          </cell>
        </row>
        <row r="1441">
          <cell r="B1441" t="str">
            <v>'51150-1520-0000-0000</v>
          </cell>
          <cell r="J1441">
            <v>110776.52</v>
          </cell>
        </row>
        <row r="1442">
          <cell r="B1442" t="str">
            <v>'51150-1530-0000-0000</v>
          </cell>
          <cell r="J1442">
            <v>0</v>
          </cell>
        </row>
        <row r="1443">
          <cell r="B1443" t="str">
            <v>'51150-1540-0000-0000</v>
          </cell>
          <cell r="J1443">
            <v>0</v>
          </cell>
        </row>
        <row r="1444">
          <cell r="B1444" t="str">
            <v>'51150-1550-0000-0000</v>
          </cell>
          <cell r="J1444">
            <v>0</v>
          </cell>
        </row>
        <row r="1445">
          <cell r="B1445" t="str">
            <v>'51150-1590-0000-0000</v>
          </cell>
          <cell r="J1445">
            <v>1533.49</v>
          </cell>
        </row>
        <row r="1446">
          <cell r="B1446" t="str">
            <v>'51160-1600-0000-0000</v>
          </cell>
          <cell r="J1446">
            <v>0</v>
          </cell>
        </row>
        <row r="1447">
          <cell r="B1447" t="str">
            <v>'51160-1610-0000-0000</v>
          </cell>
          <cell r="J1447">
            <v>0</v>
          </cell>
        </row>
        <row r="1448">
          <cell r="B1448" t="str">
            <v>'51170-1700-0000-0000</v>
          </cell>
          <cell r="J1448">
            <v>0</v>
          </cell>
        </row>
        <row r="1449">
          <cell r="B1449" t="str">
            <v>'51170-1710-0000-0000</v>
          </cell>
          <cell r="J1449">
            <v>0</v>
          </cell>
        </row>
        <row r="1450">
          <cell r="B1450" t="str">
            <v>'51170-1720-0000-0000</v>
          </cell>
          <cell r="J1450">
            <v>0</v>
          </cell>
        </row>
        <row r="1451">
          <cell r="B1451" t="str">
            <v>'51180-1800-0000-0000</v>
          </cell>
          <cell r="J1451">
            <v>48287</v>
          </cell>
        </row>
        <row r="1452">
          <cell r="B1452" t="str">
            <v>'51180-1810-0000-0000</v>
          </cell>
          <cell r="J1452">
            <v>48287</v>
          </cell>
        </row>
        <row r="1453">
          <cell r="B1453" t="str">
            <v>'51180-1820-0000-0000</v>
          </cell>
          <cell r="J1453">
            <v>0</v>
          </cell>
        </row>
        <row r="1454">
          <cell r="B1454" t="str">
            <v>'51200-2000-0000-0000</v>
          </cell>
          <cell r="J1454">
            <v>1126134.98</v>
          </cell>
        </row>
        <row r="1455">
          <cell r="B1455" t="str">
            <v>'51210-2100-0000-0000</v>
          </cell>
          <cell r="J1455">
            <v>257551.81</v>
          </cell>
        </row>
        <row r="1456">
          <cell r="B1456" t="str">
            <v>'51210-2110-0000-0000</v>
          </cell>
          <cell r="J1456">
            <v>93239.23</v>
          </cell>
        </row>
        <row r="1457">
          <cell r="B1457" t="str">
            <v>'51210-2120-0000-0000</v>
          </cell>
          <cell r="J1457">
            <v>119393.81</v>
          </cell>
        </row>
        <row r="1458">
          <cell r="B1458" t="str">
            <v>'51210-2130-0000-0000</v>
          </cell>
          <cell r="J1458">
            <v>0</v>
          </cell>
        </row>
        <row r="1459">
          <cell r="B1459" t="str">
            <v>'51210-2140-0000-0000</v>
          </cell>
          <cell r="J1459">
            <v>4804.22</v>
          </cell>
        </row>
        <row r="1460">
          <cell r="B1460" t="str">
            <v>'51210-2150-0000-0000</v>
          </cell>
          <cell r="J1460">
            <v>28785</v>
          </cell>
        </row>
        <row r="1461">
          <cell r="B1461" t="str">
            <v>'51210-2160-0000-0000</v>
          </cell>
          <cell r="J1461">
            <v>6686.12</v>
          </cell>
        </row>
        <row r="1462">
          <cell r="B1462" t="str">
            <v>'51210-2170-0000-0000</v>
          </cell>
          <cell r="J1462">
            <v>0</v>
          </cell>
        </row>
        <row r="1463">
          <cell r="B1463" t="str">
            <v>'51210-2180-0000-0000</v>
          </cell>
          <cell r="J1463">
            <v>4643.43</v>
          </cell>
        </row>
        <row r="1464">
          <cell r="B1464" t="str">
            <v>'51220-2200-0000-0000</v>
          </cell>
          <cell r="J1464">
            <v>0</v>
          </cell>
        </row>
        <row r="1465">
          <cell r="B1465" t="str">
            <v>'51220-2210-0000-0000</v>
          </cell>
          <cell r="J1465">
            <v>0</v>
          </cell>
        </row>
        <row r="1466">
          <cell r="B1466" t="str">
            <v>'51220-2220-0000-0000</v>
          </cell>
          <cell r="J1466">
            <v>0</v>
          </cell>
        </row>
        <row r="1467">
          <cell r="B1467" t="str">
            <v>'51220-2230-0000-0000</v>
          </cell>
          <cell r="J1467">
            <v>0</v>
          </cell>
        </row>
        <row r="1468">
          <cell r="B1468" t="str">
            <v>'51230-2300-0000-0000</v>
          </cell>
          <cell r="J1468">
            <v>0</v>
          </cell>
        </row>
        <row r="1469">
          <cell r="B1469" t="str">
            <v>'51230-2310-0000-0000</v>
          </cell>
          <cell r="J1469">
            <v>0</v>
          </cell>
        </row>
        <row r="1470">
          <cell r="B1470" t="str">
            <v>'51230-2320-0000-0000</v>
          </cell>
          <cell r="J1470">
            <v>0</v>
          </cell>
        </row>
        <row r="1471">
          <cell r="B1471" t="str">
            <v>'51230-2330-0000-0000</v>
          </cell>
          <cell r="J1471">
            <v>0</v>
          </cell>
        </row>
        <row r="1472">
          <cell r="B1472" t="str">
            <v>'51230-2340-0000-0000</v>
          </cell>
          <cell r="J1472">
            <v>0</v>
          </cell>
        </row>
        <row r="1473">
          <cell r="B1473" t="str">
            <v>'51230-2350-0000-0000</v>
          </cell>
          <cell r="J1473">
            <v>0</v>
          </cell>
        </row>
        <row r="1474">
          <cell r="B1474" t="str">
            <v>'51230-2360-0000-0000</v>
          </cell>
          <cell r="J1474">
            <v>0</v>
          </cell>
        </row>
        <row r="1475">
          <cell r="B1475" t="str">
            <v>'51230-2370-0000-0000</v>
          </cell>
          <cell r="J1475">
            <v>0</v>
          </cell>
        </row>
        <row r="1476">
          <cell r="B1476" t="str">
            <v>'51230-2380-0000-0000</v>
          </cell>
          <cell r="J1476">
            <v>0</v>
          </cell>
        </row>
        <row r="1477">
          <cell r="B1477" t="str">
            <v>'51230-2390-0000-0000</v>
          </cell>
          <cell r="J1477">
            <v>0</v>
          </cell>
        </row>
        <row r="1478">
          <cell r="B1478" t="str">
            <v>'51240-2400-0000-0000</v>
          </cell>
          <cell r="J1478">
            <v>511946.72</v>
          </cell>
        </row>
        <row r="1479">
          <cell r="B1479" t="str">
            <v>'51240-2410-0000-0000</v>
          </cell>
          <cell r="J1479">
            <v>0</v>
          </cell>
        </row>
        <row r="1480">
          <cell r="B1480" t="str">
            <v>'51240-2420-0000-0000</v>
          </cell>
          <cell r="J1480">
            <v>0</v>
          </cell>
        </row>
        <row r="1481">
          <cell r="B1481" t="str">
            <v>'51240-2430-0000-0000</v>
          </cell>
          <cell r="J1481">
            <v>0</v>
          </cell>
        </row>
        <row r="1482">
          <cell r="B1482" t="str">
            <v>'51240-2440-0000-0000</v>
          </cell>
          <cell r="J1482">
            <v>0</v>
          </cell>
        </row>
        <row r="1483">
          <cell r="B1483" t="str">
            <v>'51240-2450-0000-0000</v>
          </cell>
          <cell r="J1483">
            <v>0</v>
          </cell>
        </row>
        <row r="1484">
          <cell r="B1484" t="str">
            <v>'51240-2460-0000-0000</v>
          </cell>
          <cell r="J1484">
            <v>23639.09</v>
          </cell>
        </row>
        <row r="1485">
          <cell r="B1485" t="str">
            <v>'51240-2470-0000-0000</v>
          </cell>
          <cell r="J1485">
            <v>0</v>
          </cell>
        </row>
        <row r="1486">
          <cell r="B1486" t="str">
            <v>'51240-2480-0000-0000</v>
          </cell>
          <cell r="J1486">
            <v>0</v>
          </cell>
        </row>
        <row r="1487">
          <cell r="B1487" t="str">
            <v>'51240-2490-0000-0000</v>
          </cell>
          <cell r="J1487">
            <v>488307.63</v>
          </cell>
        </row>
        <row r="1488">
          <cell r="B1488" t="str">
            <v>'51250-2500-0000-0000</v>
          </cell>
          <cell r="J1488">
            <v>64902.15</v>
          </cell>
        </row>
        <row r="1489">
          <cell r="B1489" t="str">
            <v>'51250-2510-0000-0000</v>
          </cell>
          <cell r="J1489">
            <v>58901.21</v>
          </cell>
        </row>
        <row r="1490">
          <cell r="B1490" t="str">
            <v>'51250-2520-0000-0000</v>
          </cell>
          <cell r="J1490">
            <v>1120</v>
          </cell>
        </row>
        <row r="1491">
          <cell r="B1491" t="str">
            <v>'51250-2530-0000-0000</v>
          </cell>
          <cell r="J1491">
            <v>4880.9399999999996</v>
          </cell>
        </row>
        <row r="1492">
          <cell r="B1492" t="str">
            <v>'51250-2540-0000-0000</v>
          </cell>
          <cell r="J1492">
            <v>0</v>
          </cell>
        </row>
        <row r="1493">
          <cell r="B1493" t="str">
            <v>'51250-2550-0000-0000</v>
          </cell>
          <cell r="J1493">
            <v>0</v>
          </cell>
        </row>
        <row r="1494">
          <cell r="B1494" t="str">
            <v>'51250-2560-0000-0000</v>
          </cell>
          <cell r="J1494">
            <v>0</v>
          </cell>
        </row>
        <row r="1495">
          <cell r="B1495" t="str">
            <v>'51250-2590-0000-0000</v>
          </cell>
          <cell r="J1495">
            <v>0</v>
          </cell>
        </row>
        <row r="1496">
          <cell r="B1496" t="str">
            <v>'51260-2600-0000-0000</v>
          </cell>
          <cell r="J1496">
            <v>244665.03</v>
          </cell>
        </row>
        <row r="1497">
          <cell r="B1497" t="str">
            <v>'51260-2610-0000-0000</v>
          </cell>
          <cell r="J1497">
            <v>244665.03</v>
          </cell>
        </row>
        <row r="1498">
          <cell r="B1498" t="str">
            <v>'51260-2620-0000-0000</v>
          </cell>
          <cell r="J1498">
            <v>0</v>
          </cell>
        </row>
        <row r="1499">
          <cell r="B1499" t="str">
            <v>'51270-2700-0000-0000</v>
          </cell>
          <cell r="J1499">
            <v>6068.96</v>
          </cell>
        </row>
        <row r="1500">
          <cell r="B1500" t="str">
            <v>'51270-2710-0000-0000</v>
          </cell>
          <cell r="J1500">
            <v>6068.96</v>
          </cell>
        </row>
        <row r="1501">
          <cell r="B1501" t="str">
            <v>'51270-2720-0000-0000</v>
          </cell>
          <cell r="J1501">
            <v>0</v>
          </cell>
        </row>
        <row r="1502">
          <cell r="B1502" t="str">
            <v>'51270-2730-0000-0000</v>
          </cell>
          <cell r="J1502">
            <v>0</v>
          </cell>
        </row>
        <row r="1503">
          <cell r="B1503" t="str">
            <v>'51270-2740-0000-0000</v>
          </cell>
          <cell r="J1503">
            <v>0</v>
          </cell>
        </row>
        <row r="1504">
          <cell r="B1504" t="str">
            <v>'51270-2750-0000-0000</v>
          </cell>
          <cell r="J1504">
            <v>0</v>
          </cell>
        </row>
        <row r="1505">
          <cell r="B1505" t="str">
            <v>'51280-2800-0000-0000</v>
          </cell>
          <cell r="J1505">
            <v>0</v>
          </cell>
        </row>
        <row r="1506">
          <cell r="B1506" t="str">
            <v>'51280-2810-0000-0000</v>
          </cell>
          <cell r="J1506">
            <v>0</v>
          </cell>
        </row>
        <row r="1507">
          <cell r="B1507" t="str">
            <v>'51280-2820-0000-0000</v>
          </cell>
          <cell r="J1507">
            <v>0</v>
          </cell>
        </row>
        <row r="1508">
          <cell r="B1508" t="str">
            <v>'51280-2830-0000-0000</v>
          </cell>
          <cell r="J1508">
            <v>0</v>
          </cell>
        </row>
        <row r="1509">
          <cell r="B1509" t="str">
            <v>'51290-2900-0000-0000</v>
          </cell>
          <cell r="J1509">
            <v>41000.31</v>
          </cell>
        </row>
        <row r="1510">
          <cell r="B1510" t="str">
            <v>'51290-2910-0000-0000</v>
          </cell>
          <cell r="J1510">
            <v>13450.56</v>
          </cell>
        </row>
        <row r="1511">
          <cell r="B1511" t="str">
            <v>'51290-2920-0000-0000</v>
          </cell>
          <cell r="J1511">
            <v>21837.94</v>
          </cell>
        </row>
        <row r="1512">
          <cell r="B1512" t="str">
            <v>'51290-2930-0000-0000</v>
          </cell>
          <cell r="J1512">
            <v>0</v>
          </cell>
        </row>
        <row r="1513">
          <cell r="B1513" t="str">
            <v>'51290-2940-0000-0000</v>
          </cell>
          <cell r="J1513">
            <v>3987.07</v>
          </cell>
        </row>
        <row r="1514">
          <cell r="B1514" t="str">
            <v>'51290-2950-0000-0000</v>
          </cell>
          <cell r="J1514">
            <v>0</v>
          </cell>
        </row>
        <row r="1515">
          <cell r="B1515" t="str">
            <v>'51290-2960-0000-0000</v>
          </cell>
          <cell r="J1515">
            <v>157.5</v>
          </cell>
        </row>
        <row r="1516">
          <cell r="B1516" t="str">
            <v>'51290-2970-0000-0000</v>
          </cell>
          <cell r="J1516">
            <v>0</v>
          </cell>
        </row>
        <row r="1517">
          <cell r="B1517" t="str">
            <v>'51290-2980-0000-0000</v>
          </cell>
          <cell r="J1517">
            <v>0</v>
          </cell>
        </row>
        <row r="1518">
          <cell r="B1518" t="str">
            <v>'51290-2990-0000-0000</v>
          </cell>
          <cell r="J1518">
            <v>1567.24</v>
          </cell>
        </row>
        <row r="1519">
          <cell r="B1519" t="str">
            <v>'51300-0000-0000-0000</v>
          </cell>
          <cell r="J1519">
            <v>50909745.07</v>
          </cell>
        </row>
        <row r="1520">
          <cell r="B1520" t="str">
            <v>'51310-3100-0000-0000</v>
          </cell>
          <cell r="J1520">
            <v>4242840.43</v>
          </cell>
        </row>
        <row r="1521">
          <cell r="B1521" t="str">
            <v>'51310-3110-0000-0000</v>
          </cell>
          <cell r="J1521">
            <v>3814141.75</v>
          </cell>
        </row>
        <row r="1522">
          <cell r="B1522" t="str">
            <v>'51310-3120-0000-0000</v>
          </cell>
          <cell r="J1522">
            <v>0</v>
          </cell>
        </row>
        <row r="1523">
          <cell r="B1523" t="str">
            <v>'51310-3130-0000-0000</v>
          </cell>
          <cell r="J1523">
            <v>0</v>
          </cell>
        </row>
        <row r="1524">
          <cell r="B1524" t="str">
            <v>'51310-3140-0000-0000</v>
          </cell>
          <cell r="J1524">
            <v>241445.16</v>
          </cell>
        </row>
        <row r="1525">
          <cell r="B1525" t="str">
            <v>'51310-3150-0000-0000</v>
          </cell>
          <cell r="J1525">
            <v>87452.34</v>
          </cell>
        </row>
        <row r="1526">
          <cell r="B1526" t="str">
            <v>'51310-3160-0000-0000</v>
          </cell>
          <cell r="J1526">
            <v>6703.83</v>
          </cell>
        </row>
        <row r="1527">
          <cell r="B1527" t="str">
            <v>'51310-3170-0000-0000</v>
          </cell>
          <cell r="J1527">
            <v>91782.15</v>
          </cell>
        </row>
        <row r="1528">
          <cell r="B1528" t="str">
            <v>'51310-3180-0000-0000</v>
          </cell>
          <cell r="J1528">
            <v>1315.2</v>
          </cell>
        </row>
        <row r="1529">
          <cell r="B1529" t="str">
            <v>'51310-3190-0000-0000</v>
          </cell>
          <cell r="J1529">
            <v>0</v>
          </cell>
        </row>
        <row r="1530">
          <cell r="B1530" t="str">
            <v>'51320-3200-0000-0000</v>
          </cell>
          <cell r="J1530">
            <v>247365.6</v>
          </cell>
        </row>
        <row r="1531">
          <cell r="B1531" t="str">
            <v>'51320-3210-0000-0000</v>
          </cell>
          <cell r="J1531">
            <v>0</v>
          </cell>
        </row>
        <row r="1532">
          <cell r="B1532" t="str">
            <v>'51320-3220-0000-0000</v>
          </cell>
          <cell r="J1532">
            <v>0</v>
          </cell>
        </row>
        <row r="1533">
          <cell r="B1533" t="str">
            <v>'51320-3230-0000-0000</v>
          </cell>
          <cell r="J1533">
            <v>500</v>
          </cell>
        </row>
        <row r="1534">
          <cell r="B1534" t="str">
            <v>'51320-3240-0000-0000</v>
          </cell>
          <cell r="J1534">
            <v>0</v>
          </cell>
        </row>
        <row r="1535">
          <cell r="B1535" t="str">
            <v>'51320-3250-0000-0000</v>
          </cell>
          <cell r="J1535">
            <v>51545.5</v>
          </cell>
        </row>
        <row r="1536">
          <cell r="B1536" t="str">
            <v>'51320-3260-0000-0000</v>
          </cell>
          <cell r="J1536">
            <v>139765</v>
          </cell>
        </row>
        <row r="1537">
          <cell r="B1537" t="str">
            <v>'51320-3270-0000-0000</v>
          </cell>
          <cell r="J1537">
            <v>0</v>
          </cell>
        </row>
        <row r="1538">
          <cell r="B1538" t="str">
            <v>'51320-3280-0000-0000</v>
          </cell>
          <cell r="J1538">
            <v>0</v>
          </cell>
        </row>
        <row r="1539">
          <cell r="B1539" t="str">
            <v>'51320-3290-0000-0000</v>
          </cell>
          <cell r="J1539">
            <v>55555.1</v>
          </cell>
        </row>
        <row r="1540">
          <cell r="B1540" t="str">
            <v>'51330-3300-0000-0000</v>
          </cell>
          <cell r="J1540">
            <v>24317150.27</v>
          </cell>
        </row>
        <row r="1541">
          <cell r="B1541" t="str">
            <v>'51330-3310-0000-0000</v>
          </cell>
          <cell r="J1541">
            <v>7469298.3899999997</v>
          </cell>
        </row>
        <row r="1542">
          <cell r="B1542" t="str">
            <v>'51330-3320-0000-0000</v>
          </cell>
          <cell r="J1542">
            <v>3542433.31</v>
          </cell>
        </row>
        <row r="1543">
          <cell r="B1543" t="str">
            <v>'51330-3330-0000-0000</v>
          </cell>
          <cell r="J1543">
            <v>2393599.62</v>
          </cell>
        </row>
        <row r="1544">
          <cell r="B1544" t="str">
            <v>'51330-3340-0000-0000</v>
          </cell>
          <cell r="J1544">
            <v>58778.94</v>
          </cell>
        </row>
        <row r="1545">
          <cell r="B1545" t="str">
            <v>'51330-3350-0000-0000</v>
          </cell>
          <cell r="J1545">
            <v>0</v>
          </cell>
        </row>
        <row r="1546">
          <cell r="B1546" t="str">
            <v>'51330-3360-0000-0000</v>
          </cell>
          <cell r="J1546">
            <v>101805.45</v>
          </cell>
        </row>
        <row r="1547">
          <cell r="B1547" t="str">
            <v>'51330-3370-0000-0000</v>
          </cell>
          <cell r="J1547">
            <v>0</v>
          </cell>
        </row>
        <row r="1548">
          <cell r="B1548" t="str">
            <v>'51330-3380-0000-0000</v>
          </cell>
          <cell r="J1548">
            <v>5283900</v>
          </cell>
        </row>
        <row r="1549">
          <cell r="B1549" t="str">
            <v>'51330-3390-0000-0000</v>
          </cell>
          <cell r="J1549">
            <v>5467334.5599999996</v>
          </cell>
        </row>
        <row r="1550">
          <cell r="B1550" t="str">
            <v>'51340-3400-0000-0000</v>
          </cell>
          <cell r="J1550">
            <v>2217117.4300000002</v>
          </cell>
        </row>
        <row r="1551">
          <cell r="B1551" t="str">
            <v>'51340-3410-0000-0000</v>
          </cell>
          <cell r="J1551">
            <v>291232.8</v>
          </cell>
        </row>
        <row r="1552">
          <cell r="B1552" t="str">
            <v>'51340-3410-0001-0000</v>
          </cell>
          <cell r="J1552">
            <v>10024.43</v>
          </cell>
        </row>
        <row r="1553">
          <cell r="B1553" t="str">
            <v>'51340-3410-0002-0000</v>
          </cell>
          <cell r="J1553">
            <v>46770.91</v>
          </cell>
        </row>
        <row r="1554">
          <cell r="B1554" t="str">
            <v>'51340-3410-0003-0000</v>
          </cell>
          <cell r="J1554">
            <v>12450</v>
          </cell>
        </row>
        <row r="1555">
          <cell r="B1555" t="str">
            <v>'51340-3410-0004-0000</v>
          </cell>
          <cell r="J1555">
            <v>203182.52</v>
          </cell>
        </row>
        <row r="1556">
          <cell r="B1556" t="str">
            <v>'51340-3410-0005-0000</v>
          </cell>
          <cell r="J1556">
            <v>0</v>
          </cell>
        </row>
        <row r="1557">
          <cell r="B1557" t="str">
            <v>'51340-3410-0006-0000</v>
          </cell>
          <cell r="J1557">
            <v>10493.39</v>
          </cell>
        </row>
        <row r="1558">
          <cell r="B1558" t="str">
            <v>'51340-3410-0007-0000</v>
          </cell>
          <cell r="J1558">
            <v>0</v>
          </cell>
        </row>
        <row r="1559">
          <cell r="B1559" t="str">
            <v>'51340-3410-0008-0000</v>
          </cell>
          <cell r="J1559">
            <v>0</v>
          </cell>
        </row>
        <row r="1560">
          <cell r="B1560" t="str">
            <v>'51340-3410-0009-0000</v>
          </cell>
          <cell r="J1560">
            <v>8.9</v>
          </cell>
        </row>
        <row r="1561">
          <cell r="B1561" t="str">
            <v>'51340-3410-0010-0000</v>
          </cell>
          <cell r="J1561">
            <v>8302.65</v>
          </cell>
        </row>
        <row r="1562">
          <cell r="B1562" t="str">
            <v>'51340-3420-0000-0000</v>
          </cell>
          <cell r="J1562">
            <v>593263.54</v>
          </cell>
        </row>
        <row r="1563">
          <cell r="B1563" t="str">
            <v>'51340-3430-0000-0000</v>
          </cell>
          <cell r="J1563">
            <v>0</v>
          </cell>
        </row>
        <row r="1564">
          <cell r="B1564" t="str">
            <v>'51340-3440-0000-0000</v>
          </cell>
          <cell r="J1564">
            <v>0</v>
          </cell>
        </row>
        <row r="1565">
          <cell r="B1565" t="str">
            <v>'51340-3450-0000-0000</v>
          </cell>
          <cell r="J1565">
            <v>16183.87</v>
          </cell>
        </row>
        <row r="1566">
          <cell r="B1566" t="str">
            <v>'51340-3460-0000-0000</v>
          </cell>
          <cell r="J1566">
            <v>0</v>
          </cell>
        </row>
        <row r="1567">
          <cell r="B1567" t="str">
            <v>'51340-3470-0000-0000</v>
          </cell>
          <cell r="J1567">
            <v>0</v>
          </cell>
        </row>
        <row r="1568">
          <cell r="B1568" t="str">
            <v>'51340-3480-0000-0000</v>
          </cell>
          <cell r="J1568">
            <v>1316437.22</v>
          </cell>
        </row>
        <row r="1569">
          <cell r="B1569" t="str">
            <v>'51340-3490-0000-0000</v>
          </cell>
          <cell r="J1569">
            <v>0</v>
          </cell>
        </row>
        <row r="1570">
          <cell r="B1570" t="str">
            <v>'51350-3500-0000-0000</v>
          </cell>
          <cell r="J1570">
            <v>12127994.92</v>
          </cell>
        </row>
        <row r="1571">
          <cell r="B1571" t="str">
            <v>'51350-3510-0000-0000</v>
          </cell>
          <cell r="J1571">
            <v>3853483.25</v>
          </cell>
        </row>
        <row r="1572">
          <cell r="B1572" t="str">
            <v>'51350-3520-0000-0000</v>
          </cell>
          <cell r="J1572">
            <v>12950</v>
          </cell>
        </row>
        <row r="1573">
          <cell r="B1573" t="str">
            <v>'51350-3530-0000-0000</v>
          </cell>
          <cell r="J1573">
            <v>77534.28</v>
          </cell>
        </row>
        <row r="1574">
          <cell r="B1574" t="str">
            <v>'51350-3540-0000-0000</v>
          </cell>
          <cell r="J1574">
            <v>0</v>
          </cell>
        </row>
        <row r="1575">
          <cell r="B1575" t="str">
            <v>'51350-3550-0000-0000</v>
          </cell>
          <cell r="J1575">
            <v>132049.96</v>
          </cell>
        </row>
        <row r="1576">
          <cell r="B1576" t="str">
            <v>'51350-3560-0000-0000</v>
          </cell>
          <cell r="J1576">
            <v>0</v>
          </cell>
        </row>
        <row r="1577">
          <cell r="B1577" t="str">
            <v>'51350-3570-0000-0000</v>
          </cell>
          <cell r="J1577">
            <v>1831001.01</v>
          </cell>
        </row>
        <row r="1578">
          <cell r="B1578" t="str">
            <v>'51350-3580-0000-0000</v>
          </cell>
          <cell r="J1578">
            <v>2074987.37</v>
          </cell>
        </row>
        <row r="1579">
          <cell r="B1579" t="str">
            <v>'51350-3590-0000-0000</v>
          </cell>
          <cell r="J1579">
            <v>4145989.05</v>
          </cell>
        </row>
        <row r="1580">
          <cell r="B1580" t="str">
            <v>'51360-3600-0000-0000</v>
          </cell>
          <cell r="J1580">
            <v>142622.41</v>
          </cell>
        </row>
        <row r="1581">
          <cell r="B1581" t="str">
            <v>'51360-3611-0000-0000</v>
          </cell>
          <cell r="J1581">
            <v>0</v>
          </cell>
        </row>
        <row r="1582">
          <cell r="B1582" t="str">
            <v>'51360-3612-0000-0000</v>
          </cell>
          <cell r="J1582">
            <v>102622.41</v>
          </cell>
        </row>
        <row r="1583">
          <cell r="B1583" t="str">
            <v>'51360-3620-0000-0000</v>
          </cell>
          <cell r="J1583">
            <v>0</v>
          </cell>
        </row>
        <row r="1584">
          <cell r="B1584" t="str">
            <v>'51360-3630-0000-0000</v>
          </cell>
          <cell r="J1584">
            <v>0</v>
          </cell>
        </row>
        <row r="1585">
          <cell r="B1585" t="str">
            <v>'51360-3640-0000-0000</v>
          </cell>
          <cell r="J1585">
            <v>0</v>
          </cell>
        </row>
        <row r="1586">
          <cell r="B1586" t="str">
            <v>'51360-3650-0000-0000</v>
          </cell>
          <cell r="J1586">
            <v>0</v>
          </cell>
        </row>
        <row r="1587">
          <cell r="B1587" t="str">
            <v>'51360-3660-0000-0000</v>
          </cell>
          <cell r="J1587">
            <v>40000</v>
          </cell>
        </row>
        <row r="1588">
          <cell r="B1588" t="str">
            <v>'51360-3690-0000-0000</v>
          </cell>
          <cell r="J1588">
            <v>0</v>
          </cell>
        </row>
        <row r="1589">
          <cell r="B1589" t="str">
            <v>'51370-3700-0000-0000</v>
          </cell>
          <cell r="J1589">
            <v>106993.7</v>
          </cell>
        </row>
        <row r="1590">
          <cell r="B1590" t="str">
            <v>'51370-3710-0000-0000</v>
          </cell>
          <cell r="J1590">
            <v>5773</v>
          </cell>
        </row>
        <row r="1591">
          <cell r="B1591" t="str">
            <v>'51370-3720-0000-0000</v>
          </cell>
          <cell r="J1591">
            <v>3992.74</v>
          </cell>
        </row>
        <row r="1592">
          <cell r="B1592" t="str">
            <v>'51370-3730-0000-0000</v>
          </cell>
          <cell r="J1592">
            <v>0</v>
          </cell>
        </row>
        <row r="1593">
          <cell r="B1593" t="str">
            <v>'51370-3740-0000-0000</v>
          </cell>
          <cell r="J1593">
            <v>0</v>
          </cell>
        </row>
        <row r="1594">
          <cell r="B1594" t="str">
            <v>'51370-3750-0000-0000</v>
          </cell>
          <cell r="J1594">
            <v>97227.96</v>
          </cell>
        </row>
        <row r="1595">
          <cell r="B1595" t="str">
            <v>'51370-3760-0000-0000</v>
          </cell>
          <cell r="J1595">
            <v>0</v>
          </cell>
        </row>
        <row r="1596">
          <cell r="B1596" t="str">
            <v>'51370-3770-0000-0000</v>
          </cell>
          <cell r="J1596">
            <v>0</v>
          </cell>
        </row>
        <row r="1597">
          <cell r="B1597" t="str">
            <v>'51370-3780-0000-0000</v>
          </cell>
          <cell r="J1597">
            <v>0</v>
          </cell>
        </row>
        <row r="1598">
          <cell r="B1598" t="str">
            <v>'51370-3790-0000-0000</v>
          </cell>
          <cell r="J1598">
            <v>0</v>
          </cell>
        </row>
        <row r="1599">
          <cell r="B1599" t="str">
            <v>'51380-3800-0000-0000</v>
          </cell>
          <cell r="J1599">
            <v>480540.33</v>
          </cell>
        </row>
        <row r="1600">
          <cell r="B1600" t="str">
            <v>'51380-3810-0000-0000</v>
          </cell>
          <cell r="J1600">
            <v>0</v>
          </cell>
        </row>
        <row r="1601">
          <cell r="B1601" t="str">
            <v>'51380-3820-0000-0000</v>
          </cell>
          <cell r="J1601">
            <v>2700.7</v>
          </cell>
        </row>
        <row r="1602">
          <cell r="B1602" t="str">
            <v>'51380-3830-0000-0000</v>
          </cell>
          <cell r="J1602">
            <v>112185.44</v>
          </cell>
        </row>
        <row r="1603">
          <cell r="B1603" t="str">
            <v>'51380-3840-0000-0000</v>
          </cell>
          <cell r="J1603">
            <v>0</v>
          </cell>
        </row>
        <row r="1604">
          <cell r="B1604" t="str">
            <v>'51380-3850-0000-0000</v>
          </cell>
          <cell r="J1604">
            <v>365654.19</v>
          </cell>
        </row>
        <row r="1605">
          <cell r="B1605" t="str">
            <v>'51390-3900-0000-0000</v>
          </cell>
          <cell r="J1605">
            <v>7027119.9800000004</v>
          </cell>
        </row>
        <row r="1606">
          <cell r="B1606" t="str">
            <v>'51390-3910-0000-0000</v>
          </cell>
          <cell r="J1606">
            <v>0</v>
          </cell>
        </row>
        <row r="1607">
          <cell r="B1607" t="str">
            <v>'51390-3920-0000-0000</v>
          </cell>
          <cell r="J1607">
            <v>6993552.6399999997</v>
          </cell>
        </row>
        <row r="1608">
          <cell r="B1608" t="str">
            <v>'51390-3920-0001-0000</v>
          </cell>
          <cell r="J1608">
            <v>6993552.6399999997</v>
          </cell>
        </row>
        <row r="1609">
          <cell r="B1609" t="str">
            <v>'51390-3920-0002-0000</v>
          </cell>
          <cell r="J1609">
            <v>0</v>
          </cell>
        </row>
        <row r="1610">
          <cell r="B1610" t="str">
            <v>'51390-3930-0000-0000</v>
          </cell>
          <cell r="J1610">
            <v>0</v>
          </cell>
        </row>
        <row r="1611">
          <cell r="B1611" t="str">
            <v>'51390-3940-0000-0000</v>
          </cell>
          <cell r="J1611">
            <v>0</v>
          </cell>
        </row>
        <row r="1612">
          <cell r="B1612" t="str">
            <v>'51390-3950-0000-0000</v>
          </cell>
          <cell r="J1612">
            <v>19073.57</v>
          </cell>
        </row>
        <row r="1613">
          <cell r="B1613" t="str">
            <v>'51390-3960-0000-0000</v>
          </cell>
          <cell r="J1613">
            <v>14493.77</v>
          </cell>
        </row>
        <row r="1614">
          <cell r="B1614" t="str">
            <v>'51390-3990-0000-0000</v>
          </cell>
          <cell r="J1614">
            <v>0</v>
          </cell>
        </row>
        <row r="1615">
          <cell r="B1615" t="str">
            <v>'55000-0000-0000-0000</v>
          </cell>
          <cell r="J1615">
            <v>470169860.04000002</v>
          </cell>
        </row>
        <row r="1616">
          <cell r="B1616" t="str">
            <v>'55100-0000-0000-0000</v>
          </cell>
          <cell r="J1616">
            <v>8727898.8000000007</v>
          </cell>
        </row>
        <row r="1617">
          <cell r="B1617" t="str">
            <v>'55110-0000-0000-0000</v>
          </cell>
          <cell r="J1617">
            <v>0</v>
          </cell>
        </row>
        <row r="1618">
          <cell r="B1618" t="str">
            <v>'55120-0000-0000-0000</v>
          </cell>
          <cell r="J1618">
            <v>0</v>
          </cell>
        </row>
        <row r="1619">
          <cell r="B1619" t="str">
            <v>'55130-0000-0000-0000</v>
          </cell>
          <cell r="J1619">
            <v>6562819.3200000003</v>
          </cell>
        </row>
        <row r="1620">
          <cell r="B1620" t="str">
            <v>'55130-0001-0000-0000</v>
          </cell>
          <cell r="J1620">
            <v>6562819.3200000003</v>
          </cell>
        </row>
        <row r="1621">
          <cell r="B1621" t="str">
            <v>'55140-0000-0000-0000</v>
          </cell>
          <cell r="J1621">
            <v>0</v>
          </cell>
        </row>
        <row r="1622">
          <cell r="B1622" t="str">
            <v>'55150-0000-0000-0000</v>
          </cell>
          <cell r="J1622">
            <v>1136844</v>
          </cell>
        </row>
        <row r="1623">
          <cell r="B1623" t="str">
            <v>'55150-0001-0000-0000</v>
          </cell>
          <cell r="J1623">
            <v>144772.44</v>
          </cell>
        </row>
        <row r="1624">
          <cell r="B1624" t="str">
            <v>'55150-0002-0000-0000</v>
          </cell>
          <cell r="J1624">
            <v>36109.08</v>
          </cell>
        </row>
        <row r="1625">
          <cell r="B1625" t="str">
            <v>'55150-0003-0000-0000</v>
          </cell>
          <cell r="J1625">
            <v>623807.76</v>
          </cell>
        </row>
        <row r="1626">
          <cell r="B1626" t="str">
            <v>'55150-0004-0000-0000</v>
          </cell>
          <cell r="J1626">
            <v>54214.92</v>
          </cell>
        </row>
        <row r="1627">
          <cell r="B1627" t="str">
            <v>'55150-0005-0000-0000</v>
          </cell>
          <cell r="J1627">
            <v>0</v>
          </cell>
        </row>
        <row r="1628">
          <cell r="B1628" t="str">
            <v>'55150-0006-0000-0000</v>
          </cell>
          <cell r="J1628">
            <v>118404</v>
          </cell>
        </row>
        <row r="1629">
          <cell r="B1629" t="str">
            <v>'55150-0007-0000-0000</v>
          </cell>
          <cell r="J1629">
            <v>52246.080000000002</v>
          </cell>
        </row>
        <row r="1630">
          <cell r="B1630" t="str">
            <v>'55150-0008-0000-0000</v>
          </cell>
          <cell r="J1630">
            <v>474.12</v>
          </cell>
        </row>
        <row r="1631">
          <cell r="B1631" t="str">
            <v>'55150-0009-0000-0000</v>
          </cell>
          <cell r="J1631">
            <v>106815.6</v>
          </cell>
        </row>
        <row r="1632">
          <cell r="B1632" t="str">
            <v>'55160-0000-0000-0000</v>
          </cell>
          <cell r="J1632">
            <v>0</v>
          </cell>
        </row>
        <row r="1633">
          <cell r="B1633" t="str">
            <v>'55170-0000-0000-0000</v>
          </cell>
          <cell r="J1633">
            <v>1028235.48</v>
          </cell>
        </row>
        <row r="1634">
          <cell r="B1634" t="str">
            <v>'55170-0001-0000-0000</v>
          </cell>
          <cell r="J1634">
            <v>1018800</v>
          </cell>
        </row>
        <row r="1635">
          <cell r="B1635" t="str">
            <v>'55170-0002-0000-0000</v>
          </cell>
          <cell r="J1635">
            <v>9435.48</v>
          </cell>
        </row>
        <row r="1636">
          <cell r="B1636" t="str">
            <v>'55600-0000-0000-0000</v>
          </cell>
          <cell r="J1636">
            <v>433919516.62</v>
          </cell>
        </row>
        <row r="1637">
          <cell r="B1637" t="str">
            <v>'55610-0000-0000-0000</v>
          </cell>
          <cell r="J1637">
            <v>269300202.69999999</v>
          </cell>
        </row>
        <row r="1638">
          <cell r="B1638" t="str">
            <v>'55620-0000-0000-0000</v>
          </cell>
          <cell r="J1638">
            <v>144895487.31</v>
          </cell>
        </row>
        <row r="1639">
          <cell r="B1639" t="str">
            <v>'55630-0000-0000-0000</v>
          </cell>
          <cell r="J1639">
            <v>671981</v>
          </cell>
        </row>
        <row r="1640">
          <cell r="B1640" t="str">
            <v>'55630-0001-0000-0000</v>
          </cell>
          <cell r="J1640">
            <v>495669</v>
          </cell>
        </row>
        <row r="1641">
          <cell r="B1641" t="str">
            <v>'55630-0002-0000-0000</v>
          </cell>
          <cell r="J1641">
            <v>176312</v>
          </cell>
        </row>
        <row r="1642">
          <cell r="B1642" t="str">
            <v>'55640-0000-0000-0000</v>
          </cell>
          <cell r="J1642">
            <v>15366760.67</v>
          </cell>
        </row>
        <row r="1643">
          <cell r="B1643" t="str">
            <v>'55650-0000-0000-0000</v>
          </cell>
          <cell r="J1643">
            <v>2563570.89</v>
          </cell>
        </row>
        <row r="1644">
          <cell r="B1644" t="str">
            <v>'55660-0000-0000-0000</v>
          </cell>
          <cell r="J1644">
            <v>1121514.05</v>
          </cell>
        </row>
        <row r="1645">
          <cell r="B1645" t="str">
            <v>'55900-0000-0000-0000</v>
          </cell>
          <cell r="J1645">
            <v>27522444.620000001</v>
          </cell>
        </row>
        <row r="1646">
          <cell r="B1646" t="str">
            <v>'55910-0000-0000-0000</v>
          </cell>
          <cell r="J1646">
            <v>0</v>
          </cell>
        </row>
        <row r="1647">
          <cell r="B1647" t="str">
            <v>'55920-0000-0000-0000</v>
          </cell>
          <cell r="J1647">
            <v>0</v>
          </cell>
        </row>
        <row r="1648">
          <cell r="B1648" t="str">
            <v>'55930-0000-0000-0000</v>
          </cell>
          <cell r="J1648">
            <v>4355716.62</v>
          </cell>
        </row>
        <row r="1649">
          <cell r="B1649" t="str">
            <v>'55940-0000-0000-0000</v>
          </cell>
          <cell r="J1649">
            <v>23009554.609999999</v>
          </cell>
        </row>
        <row r="1650">
          <cell r="B1650" t="str">
            <v>'55940-0001-0000-0000</v>
          </cell>
          <cell r="J1650">
            <v>23009554.609999999</v>
          </cell>
        </row>
        <row r="1651">
          <cell r="B1651" t="str">
            <v>'55950-0000-0000-0000</v>
          </cell>
          <cell r="J1651">
            <v>0</v>
          </cell>
        </row>
        <row r="1652">
          <cell r="B1652" t="str">
            <v>'55960-0000-0000-0000</v>
          </cell>
          <cell r="J1652">
            <v>0</v>
          </cell>
        </row>
        <row r="1653">
          <cell r="B1653" t="str">
            <v>'55970-0000-0000-0000</v>
          </cell>
          <cell r="J1653">
            <v>0</v>
          </cell>
        </row>
        <row r="1654">
          <cell r="B1654" t="str">
            <v>'55990-0000-0000-0000</v>
          </cell>
          <cell r="J1654">
            <v>157173.39000000001</v>
          </cell>
        </row>
        <row r="1655">
          <cell r="B1655" t="str">
            <v>'55990-0001-0000-0000</v>
          </cell>
          <cell r="J1655">
            <v>0</v>
          </cell>
        </row>
        <row r="1656">
          <cell r="B1656" t="str">
            <v>'55990-0002-0000-0000</v>
          </cell>
          <cell r="J1656">
            <v>157173.39000000001</v>
          </cell>
        </row>
        <row r="1657">
          <cell r="B1657" t="str">
            <v xml:space="preserve"> </v>
          </cell>
        </row>
        <row r="1660">
          <cell r="B1660" t="str">
            <v xml:space="preserve"> 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3"/>
  <sheetViews>
    <sheetView showGridLines="0" tabSelected="1" topLeftCell="E1" zoomScale="85" zoomScaleNormal="85" zoomScalePageLayoutView="80" workbookViewId="0">
      <selection activeCell="F32" sqref="F32"/>
    </sheetView>
  </sheetViews>
  <sheetFormatPr baseColWidth="10" defaultRowHeight="12" x14ac:dyDescent="0.2"/>
  <cols>
    <col min="1" max="2" width="10.28515625" style="1" hidden="1" customWidth="1"/>
    <col min="3" max="3" width="4.85546875" style="7" customWidth="1"/>
    <col min="4" max="4" width="27.5703125" style="11" customWidth="1"/>
    <col min="5" max="5" width="37.85546875" style="7" customWidth="1"/>
    <col min="6" max="7" width="21" style="7" customWidth="1"/>
    <col min="8" max="8" width="11" style="48" customWidth="1"/>
    <col min="9" max="10" width="27.5703125" style="7" customWidth="1"/>
    <col min="11" max="12" width="21" style="7" customWidth="1"/>
    <col min="13" max="13" width="4.85546875" style="24" customWidth="1"/>
    <col min="14" max="14" width="1.7109375" style="6" customWidth="1"/>
    <col min="15" max="16384" width="11.42578125" style="7"/>
  </cols>
  <sheetData>
    <row r="1" spans="1:14" ht="6" customHeight="1" x14ac:dyDescent="0.2">
      <c r="C1" s="2"/>
      <c r="D1" s="3"/>
      <c r="E1" s="2"/>
      <c r="F1" s="4"/>
      <c r="G1" s="4"/>
      <c r="H1" s="5"/>
      <c r="I1" s="4"/>
      <c r="J1" s="4"/>
      <c r="K1" s="4"/>
      <c r="L1" s="2"/>
      <c r="M1" s="2"/>
    </row>
    <row r="2" spans="1:14" ht="6" customHeight="1" x14ac:dyDescent="0.2">
      <c r="C2" s="8"/>
      <c r="D2" s="9"/>
      <c r="E2" s="8"/>
      <c r="F2" s="8"/>
      <c r="G2" s="8"/>
      <c r="H2" s="10"/>
      <c r="I2" s="8"/>
      <c r="J2" s="8"/>
      <c r="K2" s="8"/>
      <c r="L2" s="8"/>
      <c r="M2" s="8"/>
      <c r="N2" s="11"/>
    </row>
    <row r="3" spans="1:14" ht="14.1" customHeight="1" x14ac:dyDescent="0.2">
      <c r="C3" s="8"/>
      <c r="D3" s="12"/>
      <c r="E3" s="13" t="s">
        <v>0</v>
      </c>
      <c r="F3" s="13"/>
      <c r="G3" s="13"/>
      <c r="H3" s="13"/>
      <c r="I3" s="13"/>
      <c r="J3" s="13"/>
      <c r="K3" s="13"/>
      <c r="L3" s="12"/>
      <c r="M3" s="12"/>
    </row>
    <row r="4" spans="1:14" ht="14.1" customHeight="1" x14ac:dyDescent="0.2">
      <c r="C4" s="8"/>
      <c r="D4" s="12"/>
      <c r="E4" s="13" t="s">
        <v>1</v>
      </c>
      <c r="F4" s="13"/>
      <c r="G4" s="13"/>
      <c r="H4" s="13"/>
      <c r="I4" s="13"/>
      <c r="J4" s="13"/>
      <c r="K4" s="13"/>
      <c r="L4" s="12"/>
      <c r="M4" s="12"/>
    </row>
    <row r="5" spans="1:14" ht="14.1" customHeight="1" x14ac:dyDescent="0.2">
      <c r="A5" s="14"/>
      <c r="B5" s="14"/>
      <c r="C5" s="8"/>
      <c r="D5" s="15"/>
      <c r="E5" s="16" t="s">
        <v>2</v>
      </c>
      <c r="F5" s="16"/>
      <c r="G5" s="16"/>
      <c r="H5" s="16"/>
      <c r="I5" s="16"/>
      <c r="J5" s="16"/>
      <c r="K5" s="16"/>
      <c r="L5" s="15"/>
      <c r="M5" s="15"/>
    </row>
    <row r="6" spans="1:14" ht="26.25" customHeight="1" x14ac:dyDescent="0.2">
      <c r="A6" s="14"/>
      <c r="B6" s="14"/>
      <c r="C6" s="17"/>
      <c r="D6" s="18"/>
      <c r="E6" s="19"/>
      <c r="F6" s="18" t="s">
        <v>3</v>
      </c>
      <c r="G6" s="20" t="s">
        <v>4</v>
      </c>
      <c r="H6" s="20"/>
      <c r="I6" s="20"/>
      <c r="J6" s="19"/>
      <c r="K6" s="19"/>
      <c r="L6" s="19"/>
      <c r="M6" s="7"/>
    </row>
    <row r="7" spans="1:14" ht="3" customHeight="1" x14ac:dyDescent="0.2">
      <c r="A7" s="14"/>
      <c r="B7" s="14"/>
      <c r="C7" s="21"/>
      <c r="D7" s="21"/>
      <c r="E7" s="21"/>
      <c r="F7" s="21"/>
      <c r="G7" s="21"/>
      <c r="H7" s="22"/>
      <c r="I7" s="21"/>
      <c r="J7" s="21"/>
      <c r="K7" s="21"/>
      <c r="L7" s="21"/>
      <c r="M7" s="7"/>
      <c r="N7" s="11"/>
    </row>
    <row r="8" spans="1:14" ht="3" customHeight="1" x14ac:dyDescent="0.2">
      <c r="A8" s="23"/>
      <c r="B8" s="23"/>
      <c r="C8" s="21"/>
      <c r="D8" s="21"/>
      <c r="E8" s="21"/>
      <c r="F8" s="21"/>
      <c r="G8" s="21"/>
      <c r="H8" s="22"/>
      <c r="I8" s="21"/>
      <c r="J8" s="21"/>
      <c r="K8" s="21"/>
      <c r="L8" s="21"/>
    </row>
    <row r="9" spans="1:14" s="33" customFormat="1" ht="15" customHeight="1" x14ac:dyDescent="0.2">
      <c r="A9" s="25" t="s">
        <v>5</v>
      </c>
      <c r="B9" s="25" t="s">
        <v>5</v>
      </c>
      <c r="C9" s="26"/>
      <c r="D9" s="27" t="s">
        <v>6</v>
      </c>
      <c r="E9" s="27"/>
      <c r="F9" s="28" t="s">
        <v>7</v>
      </c>
      <c r="G9" s="28"/>
      <c r="H9" s="29"/>
      <c r="I9" s="27" t="s">
        <v>6</v>
      </c>
      <c r="J9" s="27"/>
      <c r="K9" s="28" t="s">
        <v>7</v>
      </c>
      <c r="L9" s="30"/>
      <c r="M9" s="31"/>
      <c r="N9" s="32"/>
    </row>
    <row r="10" spans="1:14" s="33" customFormat="1" ht="15" customHeight="1" x14ac:dyDescent="0.2">
      <c r="A10" s="34" t="s">
        <v>8</v>
      </c>
      <c r="B10" s="34" t="s">
        <v>9</v>
      </c>
      <c r="C10" s="35"/>
      <c r="D10" s="36"/>
      <c r="E10" s="36"/>
      <c r="F10" s="37">
        <v>2015</v>
      </c>
      <c r="G10" s="37">
        <v>2014</v>
      </c>
      <c r="H10" s="38"/>
      <c r="I10" s="36"/>
      <c r="J10" s="36"/>
      <c r="K10" s="37">
        <v>2015</v>
      </c>
      <c r="L10" s="39">
        <v>2014</v>
      </c>
      <c r="M10" s="40"/>
      <c r="N10" s="32"/>
    </row>
    <row r="11" spans="1:14" ht="3" customHeight="1" x14ac:dyDescent="0.2">
      <c r="A11" s="34"/>
      <c r="B11" s="34"/>
      <c r="C11" s="21"/>
      <c r="D11" s="21"/>
      <c r="E11" s="21"/>
      <c r="F11" s="21"/>
      <c r="G11" s="21"/>
      <c r="H11" s="22"/>
      <c r="I11" s="21"/>
      <c r="J11" s="21"/>
      <c r="K11" s="21"/>
      <c r="L11" s="41"/>
      <c r="M11" s="42"/>
      <c r="N11" s="11"/>
    </row>
    <row r="12" spans="1:14" ht="3" customHeight="1" x14ac:dyDescent="0.2">
      <c r="A12" s="43"/>
      <c r="B12" s="43"/>
      <c r="C12" s="21"/>
      <c r="D12" s="21"/>
      <c r="E12" s="21"/>
      <c r="F12" s="21"/>
      <c r="G12" s="21"/>
      <c r="H12" s="22"/>
      <c r="I12" s="21"/>
      <c r="J12" s="21"/>
      <c r="K12" s="21"/>
      <c r="L12" s="41"/>
      <c r="M12" s="42"/>
    </row>
    <row r="13" spans="1:14" x14ac:dyDescent="0.2">
      <c r="A13" s="44"/>
      <c r="B13" s="44"/>
      <c r="C13" s="11"/>
      <c r="D13" s="45" t="s">
        <v>10</v>
      </c>
      <c r="E13" s="45"/>
      <c r="F13" s="46"/>
      <c r="G13" s="47"/>
      <c r="I13" s="45" t="s">
        <v>11</v>
      </c>
      <c r="J13" s="45"/>
      <c r="K13" s="49"/>
      <c r="L13" s="50"/>
      <c r="M13" s="42"/>
    </row>
    <row r="14" spans="1:14" ht="5.0999999999999996" customHeight="1" x14ac:dyDescent="0.2">
      <c r="A14" s="44"/>
      <c r="B14" s="44"/>
      <c r="C14" s="11"/>
      <c r="D14" s="51"/>
      <c r="E14" s="49"/>
      <c r="F14" s="52"/>
      <c r="G14" s="52"/>
      <c r="I14" s="51"/>
      <c r="J14" s="49"/>
      <c r="K14" s="53"/>
      <c r="L14" s="54"/>
      <c r="M14" s="42"/>
    </row>
    <row r="15" spans="1:14" x14ac:dyDescent="0.2">
      <c r="A15" s="44"/>
      <c r="B15" s="44"/>
      <c r="C15" s="11"/>
      <c r="D15" s="55" t="s">
        <v>12</v>
      </c>
      <c r="E15" s="55"/>
      <c r="F15" s="52"/>
      <c r="G15" s="52"/>
      <c r="I15" s="55" t="s">
        <v>13</v>
      </c>
      <c r="J15" s="55"/>
      <c r="K15" s="52"/>
      <c r="L15" s="56"/>
      <c r="M15" s="42"/>
    </row>
    <row r="16" spans="1:14" ht="5.0999999999999996" customHeight="1" x14ac:dyDescent="0.2">
      <c r="A16" s="44"/>
      <c r="B16" s="44"/>
      <c r="C16" s="11"/>
      <c r="D16" s="57"/>
      <c r="E16" s="58"/>
      <c r="F16" s="52"/>
      <c r="G16" s="52"/>
      <c r="I16" s="57"/>
      <c r="J16" s="58"/>
      <c r="K16" s="52"/>
      <c r="L16" s="56"/>
      <c r="M16" s="42"/>
    </row>
    <row r="17" spans="1:13" x14ac:dyDescent="0.2">
      <c r="A17" s="44" t="s">
        <v>14</v>
      </c>
      <c r="B17" s="44" t="s">
        <v>15</v>
      </c>
      <c r="C17" s="11"/>
      <c r="D17" s="59" t="s">
        <v>16</v>
      </c>
      <c r="E17" s="59"/>
      <c r="F17" s="60">
        <v>548326280.44000006</v>
      </c>
      <c r="G17" s="60">
        <v>479792407.44999999</v>
      </c>
      <c r="I17" s="59" t="s">
        <v>17</v>
      </c>
      <c r="J17" s="59"/>
      <c r="K17" s="60">
        <f>-SUMIF('[1]BC 2015'!B:B,A17,'[1]BC 2015'!J:J)</f>
        <v>33881777.619999997</v>
      </c>
      <c r="L17" s="61">
        <f>-SUMIF('[1]BC Dic 2014'!B:B,A17,'[1]BC Dic 2014'!J:J)</f>
        <v>31949298.530000001</v>
      </c>
      <c r="M17" s="42"/>
    </row>
    <row r="18" spans="1:13" x14ac:dyDescent="0.2">
      <c r="A18" s="44"/>
      <c r="B18" s="44" t="s">
        <v>18</v>
      </c>
      <c r="C18" s="11"/>
      <c r="D18" s="59" t="s">
        <v>19</v>
      </c>
      <c r="E18" s="59"/>
      <c r="F18" s="60">
        <v>115739411.20999999</v>
      </c>
      <c r="G18" s="60">
        <v>180401325.84</v>
      </c>
      <c r="I18" s="59" t="s">
        <v>20</v>
      </c>
      <c r="J18" s="59"/>
      <c r="K18" s="60">
        <f>-SUMIF('[1]BC 2015'!B:B,A18,'[1]BC 2015'!J:J)</f>
        <v>0</v>
      </c>
      <c r="L18" s="61">
        <f>-SUMIF('[1]BC Dic 2014'!B:B,A18,'[1]BC Dic 2014'!J:J)</f>
        <v>0</v>
      </c>
      <c r="M18" s="42"/>
    </row>
    <row r="19" spans="1:13" x14ac:dyDescent="0.2">
      <c r="A19" s="44"/>
      <c r="B19" s="44" t="s">
        <v>21</v>
      </c>
      <c r="C19" s="11"/>
      <c r="D19" s="59" t="s">
        <v>22</v>
      </c>
      <c r="E19" s="59"/>
      <c r="F19" s="60">
        <v>4167809.03</v>
      </c>
      <c r="G19" s="60">
        <v>4069832.41</v>
      </c>
      <c r="I19" s="59" t="s">
        <v>23</v>
      </c>
      <c r="J19" s="59"/>
      <c r="K19" s="60">
        <f>-SUMIF('[1]BC 2015'!B:B,A19,'[1]BC 2015'!J:J)</f>
        <v>0</v>
      </c>
      <c r="L19" s="61">
        <f>-SUMIF('[1]BC Dic 2014'!B:B,A19,'[1]BC Dic 2014'!J:J)</f>
        <v>0</v>
      </c>
      <c r="M19" s="42"/>
    </row>
    <row r="20" spans="1:13" x14ac:dyDescent="0.2">
      <c r="A20" s="44"/>
      <c r="B20" s="44" t="s">
        <v>24</v>
      </c>
      <c r="C20" s="11"/>
      <c r="D20" s="59" t="s">
        <v>25</v>
      </c>
      <c r="E20" s="59"/>
      <c r="F20" s="62">
        <v>1007309240.98</v>
      </c>
      <c r="G20" s="60">
        <v>1016217494.1900001</v>
      </c>
      <c r="I20" s="59" t="s">
        <v>26</v>
      </c>
      <c r="J20" s="59"/>
      <c r="K20" s="60">
        <f>-SUMIF('[1]BC 2015'!B:B,A20,'[1]BC 2015'!J:J)</f>
        <v>0</v>
      </c>
      <c r="L20" s="61">
        <f>-SUMIF('[1]BC Dic 2014'!B:B,A20,'[1]BC Dic 2014'!J:J)</f>
        <v>0</v>
      </c>
      <c r="M20" s="42"/>
    </row>
    <row r="21" spans="1:13" x14ac:dyDescent="0.2">
      <c r="A21" s="44" t="s">
        <v>27</v>
      </c>
      <c r="B21" s="43"/>
      <c r="C21" s="11"/>
      <c r="D21" s="59" t="s">
        <v>28</v>
      </c>
      <c r="E21" s="59"/>
      <c r="F21" s="60">
        <v>0</v>
      </c>
      <c r="G21" s="60">
        <v>0</v>
      </c>
      <c r="I21" s="59" t="s">
        <v>29</v>
      </c>
      <c r="J21" s="59"/>
      <c r="K21" s="60">
        <f>-SUMIF('[1]BC 2015'!B:B,A21,'[1]BC 2015'!J:J)</f>
        <v>5574720.1299999999</v>
      </c>
      <c r="L21" s="61">
        <f>-SUMIF('[1]BC Dic 2014'!B:B,A21,'[1]BC Dic 2014'!J:J)</f>
        <v>5724695.79</v>
      </c>
      <c r="M21" s="42"/>
    </row>
    <row r="22" spans="1:13" ht="25.5" customHeight="1" x14ac:dyDescent="0.2">
      <c r="A22" s="44" t="s">
        <v>30</v>
      </c>
      <c r="B22" s="43"/>
      <c r="C22" s="11"/>
      <c r="D22" s="59" t="s">
        <v>31</v>
      </c>
      <c r="E22" s="59"/>
      <c r="F22" s="60">
        <v>0</v>
      </c>
      <c r="G22" s="60">
        <v>0</v>
      </c>
      <c r="I22" s="63" t="s">
        <v>32</v>
      </c>
      <c r="J22" s="63"/>
      <c r="K22" s="60">
        <f>-SUMIF('[1]BC 2015'!B:B,A22,'[1]BC 2015'!J:J)</f>
        <v>1065067.8600000001</v>
      </c>
      <c r="L22" s="61">
        <f>-SUMIF('[1]BC Dic 2014'!B:B,A22,'[1]BC Dic 2014'!J:J)</f>
        <v>1039672.86</v>
      </c>
      <c r="M22" s="42"/>
    </row>
    <row r="23" spans="1:13" x14ac:dyDescent="0.2">
      <c r="A23" s="44"/>
      <c r="B23" s="44"/>
      <c r="C23" s="11"/>
      <c r="D23" s="59" t="s">
        <v>33</v>
      </c>
      <c r="E23" s="59"/>
      <c r="F23" s="60">
        <v>0</v>
      </c>
      <c r="G23" s="60">
        <v>0</v>
      </c>
      <c r="I23" s="59" t="s">
        <v>34</v>
      </c>
      <c r="J23" s="59"/>
      <c r="K23" s="60">
        <f>-SUMIF('[1]BC 2015'!B:B,A23,'[1]BC 2015'!J:J)</f>
        <v>0</v>
      </c>
      <c r="L23" s="61">
        <f>-SUMIF('[1]BC Dic 2014'!B:B,A23,'[1]BC Dic 2014'!J:J)</f>
        <v>0</v>
      </c>
      <c r="M23" s="42"/>
    </row>
    <row r="24" spans="1:13" x14ac:dyDescent="0.2">
      <c r="A24" s="44"/>
      <c r="B24" s="44"/>
      <c r="C24" s="11"/>
      <c r="D24" s="64"/>
      <c r="E24" s="65"/>
      <c r="F24" s="66"/>
      <c r="G24" s="66"/>
      <c r="I24" s="59" t="s">
        <v>35</v>
      </c>
      <c r="J24" s="59"/>
      <c r="K24" s="60">
        <f>-SUMIF('[1]BC 2015'!B:B,A24,'[1]BC 2015'!J:J)</f>
        <v>0</v>
      </c>
      <c r="L24" s="61">
        <f>-SUMIF('[1]BC Dic 2014'!B:B,A24,'[1]BC Dic 2014'!J:J)</f>
        <v>0</v>
      </c>
      <c r="M24" s="42"/>
    </row>
    <row r="25" spans="1:13" x14ac:dyDescent="0.2">
      <c r="A25" s="44"/>
      <c r="B25" s="43"/>
      <c r="C25" s="67"/>
      <c r="D25" s="55" t="s">
        <v>36</v>
      </c>
      <c r="E25" s="55"/>
      <c r="F25" s="68">
        <v>1675542741.6600001</v>
      </c>
      <c r="G25" s="68">
        <v>1680481059.8899999</v>
      </c>
      <c r="H25" s="69"/>
      <c r="I25" s="51"/>
      <c r="J25" s="49"/>
      <c r="K25" s="70"/>
      <c r="L25" s="71"/>
      <c r="M25" s="42"/>
    </row>
    <row r="26" spans="1:13" x14ac:dyDescent="0.2">
      <c r="A26" s="44"/>
      <c r="B26" s="44"/>
      <c r="C26" s="67"/>
      <c r="D26" s="51"/>
      <c r="E26" s="72"/>
      <c r="F26" s="70"/>
      <c r="G26" s="70"/>
      <c r="H26" s="69"/>
      <c r="I26" s="55" t="s">
        <v>37</v>
      </c>
      <c r="J26" s="55"/>
      <c r="K26" s="68">
        <f>SUM(K17:K24)</f>
        <v>40521565.609999999</v>
      </c>
      <c r="L26" s="73">
        <f>SUM(L17:L24)</f>
        <v>38713667.18</v>
      </c>
      <c r="M26" s="42"/>
    </row>
    <row r="27" spans="1:13" x14ac:dyDescent="0.2">
      <c r="A27" s="44"/>
      <c r="B27" s="44"/>
      <c r="C27" s="11"/>
      <c r="D27" s="64"/>
      <c r="E27" s="64"/>
      <c r="F27" s="66"/>
      <c r="G27" s="66"/>
      <c r="I27" s="74"/>
      <c r="J27" s="65"/>
      <c r="K27" s="66"/>
      <c r="L27" s="75"/>
      <c r="M27" s="42"/>
    </row>
    <row r="28" spans="1:13" x14ac:dyDescent="0.2">
      <c r="A28" s="44"/>
      <c r="B28" s="44"/>
      <c r="C28" s="11"/>
      <c r="D28" s="55" t="s">
        <v>38</v>
      </c>
      <c r="E28" s="55"/>
      <c r="F28" s="52"/>
      <c r="G28" s="52"/>
      <c r="I28" s="55" t="s">
        <v>39</v>
      </c>
      <c r="J28" s="55"/>
      <c r="K28" s="52"/>
      <c r="L28" s="56"/>
      <c r="M28" s="42"/>
    </row>
    <row r="29" spans="1:13" x14ac:dyDescent="0.2">
      <c r="A29" s="44"/>
      <c r="B29" s="44"/>
      <c r="C29" s="11"/>
      <c r="D29" s="64"/>
      <c r="E29" s="64"/>
      <c r="F29" s="66"/>
      <c r="G29" s="66"/>
      <c r="I29" s="64"/>
      <c r="J29" s="65"/>
      <c r="K29" s="66"/>
      <c r="L29" s="75"/>
      <c r="M29" s="42"/>
    </row>
    <row r="30" spans="1:13" x14ac:dyDescent="0.2">
      <c r="A30" s="44"/>
      <c r="B30" s="44"/>
      <c r="C30" s="11"/>
      <c r="D30" s="59" t="s">
        <v>40</v>
      </c>
      <c r="E30" s="59"/>
      <c r="F30" s="60">
        <v>0</v>
      </c>
      <c r="G30" s="60">
        <v>0</v>
      </c>
      <c r="I30" s="59" t="s">
        <v>41</v>
      </c>
      <c r="J30" s="59"/>
      <c r="K30" s="60">
        <f>-SUMIF('[1]BC 2015'!B:B,A30,'[1]BC 2015'!J:J)</f>
        <v>0</v>
      </c>
      <c r="L30" s="61">
        <f>-SUMIF('[1]BC Dic 2014'!B:B,A30,'[1]BC Dic 2014'!J:J)</f>
        <v>0</v>
      </c>
      <c r="M30" s="42"/>
    </row>
    <row r="31" spans="1:13" x14ac:dyDescent="0.2">
      <c r="A31" s="44" t="s">
        <v>42</v>
      </c>
      <c r="B31" s="44" t="s">
        <v>43</v>
      </c>
      <c r="C31" s="11"/>
      <c r="D31" s="59" t="s">
        <v>44</v>
      </c>
      <c r="E31" s="59"/>
      <c r="F31" s="60">
        <v>174917501.91999999</v>
      </c>
      <c r="G31" s="60">
        <v>185874792.41999999</v>
      </c>
      <c r="I31" s="59" t="s">
        <v>45</v>
      </c>
      <c r="J31" s="59"/>
      <c r="K31" s="60">
        <f>-SUMIF('[1]BC 2015'!B:B,A31,'[1]BC 2015'!J:J)</f>
        <v>10729.34</v>
      </c>
      <c r="L31" s="61">
        <f>-SUMIF('[1]BC Dic 2014'!B:B,A31,'[1]BC Dic 2014'!J:J)</f>
        <v>20126847.260000002</v>
      </c>
      <c r="M31" s="42"/>
    </row>
    <row r="32" spans="1:13" x14ac:dyDescent="0.2">
      <c r="A32" s="44"/>
      <c r="B32" s="44" t="s">
        <v>46</v>
      </c>
      <c r="C32" s="11"/>
      <c r="D32" s="59" t="s">
        <v>47</v>
      </c>
      <c r="E32" s="59"/>
      <c r="F32" s="62">
        <v>212743997</v>
      </c>
      <c r="G32" s="60">
        <v>212743997</v>
      </c>
      <c r="I32" s="59" t="s">
        <v>48</v>
      </c>
      <c r="J32" s="59"/>
      <c r="K32" s="60">
        <f>-SUMIF('[1]BC 2015'!B:B,A32,'[1]BC 2015'!J:J)</f>
        <v>0</v>
      </c>
      <c r="L32" s="61">
        <f>-SUMIF('[1]BC Dic 2014'!B:B,A32,'[1]BC Dic 2014'!J:J)</f>
        <v>0</v>
      </c>
      <c r="M32" s="42"/>
    </row>
    <row r="33" spans="1:13" x14ac:dyDescent="0.2">
      <c r="A33" s="44"/>
      <c r="B33" s="44" t="s">
        <v>49</v>
      </c>
      <c r="C33" s="11"/>
      <c r="D33" s="59" t="s">
        <v>50</v>
      </c>
      <c r="E33" s="59"/>
      <c r="F33" s="60">
        <v>14091637.74</v>
      </c>
      <c r="G33" s="60">
        <v>13942710.189999999</v>
      </c>
      <c r="I33" s="59" t="s">
        <v>51</v>
      </c>
      <c r="J33" s="59"/>
      <c r="K33" s="60">
        <f>-SUMIF('[1]BC 2015'!B:B,A33,'[1]BC 2015'!J:J)</f>
        <v>0</v>
      </c>
      <c r="L33" s="61">
        <f>-SUMIF('[1]BC Dic 2014'!B:B,A33,'[1]BC Dic 2014'!J:J)</f>
        <v>0</v>
      </c>
      <c r="M33" s="42"/>
    </row>
    <row r="34" spans="1:13" ht="26.25" customHeight="1" x14ac:dyDescent="0.2">
      <c r="A34" s="44"/>
      <c r="B34" s="44" t="s">
        <v>52</v>
      </c>
      <c r="C34" s="11"/>
      <c r="D34" s="59" t="s">
        <v>53</v>
      </c>
      <c r="E34" s="59"/>
      <c r="F34" s="60">
        <v>2724139.36</v>
      </c>
      <c r="G34" s="60">
        <v>2978839.36</v>
      </c>
      <c r="I34" s="63" t="s">
        <v>54</v>
      </c>
      <c r="J34" s="63"/>
      <c r="K34" s="60">
        <f>-SUMIF('[1]BC 2015'!B:B,A34,'[1]BC 2015'!J:J)</f>
        <v>0</v>
      </c>
      <c r="L34" s="61">
        <f>-SUMIF('[1]BC Dic 2014'!B:B,A34,'[1]BC Dic 2014'!J:J)</f>
        <v>0</v>
      </c>
      <c r="M34" s="42"/>
    </row>
    <row r="35" spans="1:13" x14ac:dyDescent="0.2">
      <c r="A35" s="1" t="s">
        <v>55</v>
      </c>
      <c r="B35" s="1" t="s">
        <v>56</v>
      </c>
      <c r="C35" s="11"/>
      <c r="D35" s="59" t="s">
        <v>57</v>
      </c>
      <c r="E35" s="59"/>
      <c r="F35" s="60">
        <v>-31692292.52</v>
      </c>
      <c r="G35" s="60">
        <v>-29504017.079999998</v>
      </c>
      <c r="I35" s="59" t="s">
        <v>58</v>
      </c>
      <c r="J35" s="59"/>
      <c r="K35" s="60">
        <f>-SUMIF('[1]BC 2015'!B:B,A35,'[1]BC 2015'!J:J)</f>
        <v>25000</v>
      </c>
      <c r="L35" s="61">
        <f>-SUMIF('[1]BC Dic 2014'!B:B,A35,'[1]BC Dic 2014'!J:J)</f>
        <v>25000</v>
      </c>
      <c r="M35" s="42"/>
    </row>
    <row r="36" spans="1:13" x14ac:dyDescent="0.2">
      <c r="B36" s="1" t="s">
        <v>59</v>
      </c>
      <c r="C36" s="11"/>
      <c r="D36" s="59" t="s">
        <v>60</v>
      </c>
      <c r="E36" s="59"/>
      <c r="F36" s="60">
        <v>44590284.210000001</v>
      </c>
      <c r="G36" s="60">
        <v>44184197.369999997</v>
      </c>
      <c r="I36" s="64"/>
      <c r="J36" s="65"/>
      <c r="K36" s="66"/>
      <c r="L36" s="75"/>
      <c r="M36" s="42"/>
    </row>
    <row r="37" spans="1:13" x14ac:dyDescent="0.2">
      <c r="C37" s="11"/>
      <c r="D37" s="59" t="s">
        <v>61</v>
      </c>
      <c r="E37" s="59"/>
      <c r="F37" s="60">
        <v>0</v>
      </c>
      <c r="G37" s="60">
        <v>0</v>
      </c>
      <c r="I37" s="55" t="s">
        <v>62</v>
      </c>
      <c r="J37" s="55"/>
      <c r="K37" s="68">
        <f>SUM(K30:K35)</f>
        <v>35729.339999999997</v>
      </c>
      <c r="L37" s="73">
        <f>SUM(L30:L35)</f>
        <v>20151847.260000002</v>
      </c>
      <c r="M37" s="42"/>
    </row>
    <row r="38" spans="1:13" x14ac:dyDescent="0.2">
      <c r="C38" s="11"/>
      <c r="D38" s="59" t="s">
        <v>63</v>
      </c>
      <c r="E38" s="59"/>
      <c r="F38" s="60">
        <v>0</v>
      </c>
      <c r="G38" s="60">
        <v>0</v>
      </c>
      <c r="I38" s="51"/>
      <c r="J38" s="72"/>
      <c r="K38" s="70"/>
      <c r="L38" s="71"/>
      <c r="M38" s="42"/>
    </row>
    <row r="39" spans="1:13" x14ac:dyDescent="0.2">
      <c r="C39" s="11"/>
      <c r="D39" s="64"/>
      <c r="E39" s="65"/>
      <c r="F39" s="66"/>
      <c r="G39" s="66"/>
      <c r="I39" s="55" t="s">
        <v>64</v>
      </c>
      <c r="J39" s="55"/>
      <c r="K39" s="68">
        <f>K26+K37</f>
        <v>40557294.950000003</v>
      </c>
      <c r="L39" s="73">
        <f>L26+L37</f>
        <v>58865514.439999998</v>
      </c>
      <c r="M39" s="42"/>
    </row>
    <row r="40" spans="1:13" x14ac:dyDescent="0.2">
      <c r="C40" s="67"/>
      <c r="D40" s="55" t="s">
        <v>65</v>
      </c>
      <c r="E40" s="55"/>
      <c r="F40" s="68">
        <v>417375267.70999998</v>
      </c>
      <c r="G40" s="68">
        <v>430220519.25999999</v>
      </c>
      <c r="H40" s="69"/>
      <c r="I40" s="51"/>
      <c r="J40" s="76"/>
      <c r="K40" s="70"/>
      <c r="L40" s="71"/>
      <c r="M40" s="42"/>
    </row>
    <row r="41" spans="1:13" x14ac:dyDescent="0.2">
      <c r="C41" s="11"/>
      <c r="D41" s="64"/>
      <c r="E41" s="51"/>
      <c r="F41" s="66"/>
      <c r="G41" s="66"/>
      <c r="I41" s="45" t="s">
        <v>66</v>
      </c>
      <c r="J41" s="45"/>
      <c r="K41" s="66"/>
      <c r="L41" s="75"/>
      <c r="M41" s="42"/>
    </row>
    <row r="42" spans="1:13" x14ac:dyDescent="0.2">
      <c r="C42" s="11"/>
      <c r="D42" s="55" t="s">
        <v>67</v>
      </c>
      <c r="E42" s="55"/>
      <c r="F42" s="68">
        <v>2092918009.3700001</v>
      </c>
      <c r="G42" s="68">
        <v>2110701579.1499999</v>
      </c>
      <c r="I42" s="51"/>
      <c r="J42" s="76"/>
      <c r="K42" s="66"/>
      <c r="L42" s="75"/>
      <c r="M42" s="42"/>
    </row>
    <row r="43" spans="1:13" x14ac:dyDescent="0.2">
      <c r="C43" s="11"/>
      <c r="D43" s="64"/>
      <c r="E43" s="64"/>
      <c r="F43" s="66"/>
      <c r="G43" s="66"/>
      <c r="I43" s="55" t="s">
        <v>68</v>
      </c>
      <c r="J43" s="55"/>
      <c r="K43" s="68">
        <f>SUM(K45:K47)</f>
        <v>2174731171.3200002</v>
      </c>
      <c r="L43" s="73">
        <f>SUM(L45:L47)</f>
        <v>2174731171.3200002</v>
      </c>
      <c r="M43" s="42"/>
    </row>
    <row r="44" spans="1:13" x14ac:dyDescent="0.2">
      <c r="C44" s="11"/>
      <c r="D44" s="64"/>
      <c r="E44" s="64"/>
      <c r="F44" s="66"/>
      <c r="G44" s="66"/>
      <c r="I44" s="64"/>
      <c r="J44" s="47"/>
      <c r="K44" s="66"/>
      <c r="L44" s="75"/>
      <c r="M44" s="42"/>
    </row>
    <row r="45" spans="1:13" x14ac:dyDescent="0.2">
      <c r="A45" s="1" t="s">
        <v>69</v>
      </c>
      <c r="C45" s="11"/>
      <c r="D45" s="64"/>
      <c r="E45" s="64"/>
      <c r="F45" s="66"/>
      <c r="G45" s="66"/>
      <c r="I45" s="59" t="s">
        <v>70</v>
      </c>
      <c r="J45" s="59"/>
      <c r="K45" s="60">
        <f>-SUMIF('[1]BC 2015'!B:B,A45,'[1]BC 2015'!J:J)</f>
        <v>2165241338.3200002</v>
      </c>
      <c r="L45" s="61">
        <f>-SUMIF('[1]BC Dic 2014'!B:B,A45,'[1]BC Dic 2014'!J:J)</f>
        <v>2165241338.3200002</v>
      </c>
      <c r="M45" s="42"/>
    </row>
    <row r="46" spans="1:13" x14ac:dyDescent="0.2">
      <c r="C46" s="11"/>
      <c r="D46" s="64"/>
      <c r="E46" s="77"/>
      <c r="F46" s="77"/>
      <c r="G46" s="66"/>
      <c r="I46" s="59" t="s">
        <v>71</v>
      </c>
      <c r="J46" s="59"/>
      <c r="K46" s="60">
        <f>-SUMIF('[1]BC 2015'!B:B,A46,'[1]BC 2015'!J:J)</f>
        <v>0</v>
      </c>
      <c r="L46" s="61">
        <f>-SUMIF('[1]BC Dic 2014'!B:B,A46,'[1]BC Dic 2014'!J:J)</f>
        <v>0</v>
      </c>
      <c r="M46" s="42"/>
    </row>
    <row r="47" spans="1:13" x14ac:dyDescent="0.2">
      <c r="A47" s="1" t="s">
        <v>72</v>
      </c>
      <c r="C47" s="11"/>
      <c r="D47" s="64"/>
      <c r="E47" s="77"/>
      <c r="F47" s="77"/>
      <c r="G47" s="66"/>
      <c r="I47" s="59" t="s">
        <v>73</v>
      </c>
      <c r="J47" s="59"/>
      <c r="K47" s="60">
        <f>-SUMIF('[1]BC 2015'!B:B,A47,'[1]BC 2015'!J:J)</f>
        <v>9489833</v>
      </c>
      <c r="L47" s="61">
        <f>-SUMIF('[1]BC Dic 2014'!B:B,A47,'[1]BC Dic 2014'!J:J)</f>
        <v>9489833</v>
      </c>
      <c r="M47" s="42"/>
    </row>
    <row r="48" spans="1:13" x14ac:dyDescent="0.2">
      <c r="C48" s="11"/>
      <c r="D48" s="64"/>
      <c r="E48" s="77"/>
      <c r="F48" s="77"/>
      <c r="G48" s="66"/>
      <c r="I48" s="64"/>
      <c r="J48" s="47"/>
      <c r="K48" s="66"/>
      <c r="L48" s="75"/>
      <c r="M48" s="42"/>
    </row>
    <row r="49" spans="1:13" x14ac:dyDescent="0.2">
      <c r="C49" s="11"/>
      <c r="D49" s="64"/>
      <c r="E49" s="77"/>
      <c r="F49" s="77"/>
      <c r="G49" s="66"/>
      <c r="I49" s="55" t="s">
        <v>74</v>
      </c>
      <c r="J49" s="55"/>
      <c r="K49" s="68">
        <f>SUM(K51:K55)</f>
        <v>-122370456.90000001</v>
      </c>
      <c r="L49" s="73">
        <f>SUM(L51:L55)</f>
        <v>-122895106.61000004</v>
      </c>
      <c r="M49" s="42"/>
    </row>
    <row r="50" spans="1:13" x14ac:dyDescent="0.2">
      <c r="C50" s="11"/>
      <c r="D50" s="64"/>
      <c r="E50" s="77"/>
      <c r="F50" s="77"/>
      <c r="G50" s="66"/>
      <c r="I50" s="51"/>
      <c r="J50" s="47"/>
      <c r="K50" s="78"/>
      <c r="L50" s="79"/>
      <c r="M50" s="42"/>
    </row>
    <row r="51" spans="1:13" x14ac:dyDescent="0.2">
      <c r="C51" s="11"/>
      <c r="D51" s="64"/>
      <c r="E51" s="77"/>
      <c r="F51" s="77"/>
      <c r="G51" s="66"/>
      <c r="I51" s="59" t="s">
        <v>75</v>
      </c>
      <c r="J51" s="59"/>
      <c r="K51" s="60">
        <f>+[1]EA!J53</f>
        <v>524649.71000000089</v>
      </c>
      <c r="L51" s="61">
        <f>+'[1]BC Dic 2014'!I1381-'[1]BC Dic 2014'!J1415</f>
        <v>20923067.409999967</v>
      </c>
      <c r="M51" s="42"/>
    </row>
    <row r="52" spans="1:13" x14ac:dyDescent="0.2">
      <c r="A52" s="1" t="s">
        <v>76</v>
      </c>
      <c r="C52" s="11"/>
      <c r="D52" s="64"/>
      <c r="E52" s="77"/>
      <c r="F52" s="77"/>
      <c r="G52" s="66"/>
      <c r="I52" s="59" t="s">
        <v>77</v>
      </c>
      <c r="J52" s="59"/>
      <c r="K52" s="60">
        <f>-SUMIF('[1]BC 2015'!B:B,A52,'[1]BC 2015'!J:J)</f>
        <v>-122413006.61</v>
      </c>
      <c r="L52" s="61">
        <f>-SUMIF('[1]BC Dic 2014'!B:B,A52,'[1]BC Dic 2014'!J:J)</f>
        <v>-143336074.02000001</v>
      </c>
      <c r="M52" s="42"/>
    </row>
    <row r="53" spans="1:13" x14ac:dyDescent="0.2">
      <c r="A53" s="1" t="s">
        <v>78</v>
      </c>
      <c r="C53" s="11"/>
      <c r="D53" s="64"/>
      <c r="E53" s="77"/>
      <c r="F53" s="77"/>
      <c r="G53" s="66"/>
      <c r="I53" s="59" t="s">
        <v>79</v>
      </c>
      <c r="J53" s="59"/>
      <c r="K53" s="60">
        <f>-SUMIF('[1]BC 2015'!B:B,A53,'[1]BC 2015'!J:J)</f>
        <v>-482100</v>
      </c>
      <c r="L53" s="61">
        <f>-SUMIF('[1]BC Dic 2014'!B:B,A53,'[1]BC Dic 2014'!J:J)</f>
        <v>-482100</v>
      </c>
      <c r="M53" s="42"/>
    </row>
    <row r="54" spans="1:13" x14ac:dyDescent="0.2">
      <c r="C54" s="11"/>
      <c r="D54" s="64"/>
      <c r="E54" s="64"/>
      <c r="F54" s="66"/>
      <c r="G54" s="66"/>
      <c r="I54" s="59" t="s">
        <v>80</v>
      </c>
      <c r="J54" s="59"/>
      <c r="K54" s="60">
        <f>-SUMIF('[1]BC 2015'!B:B,A54,'[1]BC 2015'!J:J)</f>
        <v>0</v>
      </c>
      <c r="L54" s="61">
        <f>-SUMIF('[1]BC Dic 2014'!B:B,A54,'[1]BC Dic 2014'!J:J)</f>
        <v>0</v>
      </c>
      <c r="M54" s="42"/>
    </row>
    <row r="55" spans="1:13" x14ac:dyDescent="0.2">
      <c r="C55" s="11"/>
      <c r="D55" s="64"/>
      <c r="E55" s="64"/>
      <c r="F55" s="66"/>
      <c r="G55" s="66"/>
      <c r="I55" s="59" t="s">
        <v>81</v>
      </c>
      <c r="J55" s="59"/>
      <c r="K55" s="60">
        <f>-SUMIF('[1]BC 2015'!B:B,A55,'[1]BC 2015'!J:J)</f>
        <v>0</v>
      </c>
      <c r="L55" s="61">
        <f>-SUMIF('[1]BC Dic 2014'!B:B,A55,'[1]BC Dic 2014'!J:J)</f>
        <v>0</v>
      </c>
      <c r="M55" s="42"/>
    </row>
    <row r="56" spans="1:13" x14ac:dyDescent="0.2">
      <c r="C56" s="11"/>
      <c r="D56" s="64"/>
      <c r="E56" s="64"/>
      <c r="F56" s="66"/>
      <c r="G56" s="66"/>
      <c r="I56" s="64"/>
      <c r="J56" s="47"/>
      <c r="K56" s="66"/>
      <c r="L56" s="75"/>
      <c r="M56" s="42"/>
    </row>
    <row r="57" spans="1:13" ht="25.5" customHeight="1" x14ac:dyDescent="0.2">
      <c r="C57" s="11"/>
      <c r="D57" s="64"/>
      <c r="E57" s="64"/>
      <c r="F57" s="66"/>
      <c r="G57" s="66"/>
      <c r="I57" s="55" t="s">
        <v>82</v>
      </c>
      <c r="J57" s="55"/>
      <c r="K57" s="68">
        <f>SUM(K59:K60)</f>
        <v>0</v>
      </c>
      <c r="L57" s="73">
        <f>SUM(L59:L60)</f>
        <v>0</v>
      </c>
      <c r="M57" s="42"/>
    </row>
    <row r="58" spans="1:13" x14ac:dyDescent="0.2">
      <c r="A58" s="80"/>
      <c r="B58" s="80"/>
      <c r="C58" s="11"/>
      <c r="D58" s="64"/>
      <c r="E58" s="64"/>
      <c r="F58" s="66"/>
      <c r="G58" s="66"/>
      <c r="I58" s="64"/>
      <c r="J58" s="47"/>
      <c r="K58" s="66"/>
      <c r="L58" s="75"/>
      <c r="M58" s="42"/>
    </row>
    <row r="59" spans="1:13" x14ac:dyDescent="0.2">
      <c r="C59" s="11"/>
      <c r="D59" s="64"/>
      <c r="E59" s="64"/>
      <c r="F59" s="66"/>
      <c r="G59" s="66"/>
      <c r="I59" s="59" t="s">
        <v>83</v>
      </c>
      <c r="J59" s="59"/>
      <c r="K59" s="60">
        <f>-SUMIF('[1]BC 2015'!B:B,A59,'[1]BC 2015'!J:J)</f>
        <v>0</v>
      </c>
      <c r="L59" s="61">
        <v>0</v>
      </c>
      <c r="M59" s="42"/>
    </row>
    <row r="60" spans="1:13" x14ac:dyDescent="0.2">
      <c r="C60" s="11"/>
      <c r="D60" s="64"/>
      <c r="E60" s="64"/>
      <c r="F60" s="66"/>
      <c r="G60" s="66"/>
      <c r="I60" s="59" t="s">
        <v>84</v>
      </c>
      <c r="J60" s="59"/>
      <c r="K60" s="60">
        <f>-SUMIF('[1]BC 2015'!B:B,A60,'[1]BC 2015'!J:J)</f>
        <v>0</v>
      </c>
      <c r="L60" s="61">
        <v>0</v>
      </c>
      <c r="M60" s="42"/>
    </row>
    <row r="61" spans="1:13" ht="9.9499999999999993" customHeight="1" x14ac:dyDescent="0.2">
      <c r="C61" s="11"/>
      <c r="D61" s="64"/>
      <c r="E61" s="64"/>
      <c r="F61" s="66"/>
      <c r="G61" s="66"/>
      <c r="I61" s="64"/>
      <c r="J61" s="81"/>
      <c r="K61" s="66"/>
      <c r="L61" s="75"/>
      <c r="M61" s="42"/>
    </row>
    <row r="62" spans="1:13" x14ac:dyDescent="0.2">
      <c r="C62" s="11"/>
      <c r="D62" s="64"/>
      <c r="E62" s="64"/>
      <c r="F62" s="66"/>
      <c r="G62" s="66"/>
      <c r="I62" s="55" t="s">
        <v>85</v>
      </c>
      <c r="J62" s="55"/>
      <c r="K62" s="68">
        <f>K43+K49+K57</f>
        <v>2052360714.4200001</v>
      </c>
      <c r="L62" s="73">
        <f>L43+L49+L57</f>
        <v>2051836064.71</v>
      </c>
      <c r="M62" s="42"/>
    </row>
    <row r="63" spans="1:13" ht="9.9499999999999993" customHeight="1" x14ac:dyDescent="0.2">
      <c r="C63" s="11"/>
      <c r="D63" s="64"/>
      <c r="E63" s="64"/>
      <c r="F63" s="66"/>
      <c r="G63" s="66"/>
      <c r="I63" s="64"/>
      <c r="J63" s="47"/>
      <c r="K63" s="66"/>
      <c r="L63" s="75"/>
      <c r="M63" s="42"/>
    </row>
    <row r="64" spans="1:13" x14ac:dyDescent="0.2">
      <c r="C64" s="11"/>
      <c r="D64" s="64"/>
      <c r="E64" s="64"/>
      <c r="F64" s="66"/>
      <c r="G64" s="66"/>
      <c r="I64" s="55" t="s">
        <v>86</v>
      </c>
      <c r="J64" s="55"/>
      <c r="K64" s="68">
        <f>K39+K62</f>
        <v>2092918009.3700001</v>
      </c>
      <c r="L64" s="73">
        <f>L39+L62</f>
        <v>2110701579.1500001</v>
      </c>
      <c r="M64" s="42"/>
    </row>
    <row r="65" spans="3:13" ht="6" customHeight="1" x14ac:dyDescent="0.2">
      <c r="C65" s="82"/>
      <c r="D65" s="82"/>
      <c r="E65" s="82"/>
      <c r="F65" s="82"/>
      <c r="G65" s="82"/>
      <c r="H65" s="83"/>
      <c r="I65" s="82"/>
      <c r="J65" s="82"/>
      <c r="K65" s="82"/>
      <c r="L65" s="84"/>
      <c r="M65" s="85"/>
    </row>
    <row r="66" spans="3:13" ht="6" customHeight="1" x14ac:dyDescent="0.2">
      <c r="D66" s="47"/>
      <c r="E66" s="86"/>
      <c r="F66" s="87"/>
      <c r="G66" s="87"/>
      <c r="I66" s="88"/>
      <c r="J66" s="86"/>
      <c r="K66" s="87"/>
      <c r="L66" s="89"/>
    </row>
    <row r="67" spans="3:13" ht="6" customHeight="1" x14ac:dyDescent="0.2">
      <c r="C67" s="90"/>
      <c r="D67" s="91"/>
      <c r="E67" s="92"/>
      <c r="F67" s="93"/>
      <c r="G67" s="93"/>
      <c r="H67" s="94"/>
      <c r="I67" s="95"/>
      <c r="J67" s="92"/>
      <c r="K67" s="93"/>
      <c r="L67" s="96"/>
    </row>
    <row r="68" spans="3:13" ht="6" customHeight="1" x14ac:dyDescent="0.2">
      <c r="D68" s="47"/>
      <c r="E68" s="86"/>
      <c r="F68" s="87"/>
      <c r="G68" s="87"/>
      <c r="I68" s="88"/>
      <c r="J68" s="86"/>
      <c r="K68" s="87"/>
      <c r="L68" s="87"/>
    </row>
    <row r="69" spans="3:13" ht="15" customHeight="1" x14ac:dyDescent="0.2">
      <c r="D69" s="97" t="s">
        <v>87</v>
      </c>
      <c r="E69" s="97"/>
      <c r="F69" s="97"/>
      <c r="G69" s="97"/>
      <c r="H69" s="97"/>
      <c r="I69" s="97"/>
      <c r="J69" s="97"/>
      <c r="K69" s="97"/>
      <c r="L69" s="97"/>
    </row>
    <row r="70" spans="3:13" ht="9.75" customHeight="1" x14ac:dyDescent="0.2">
      <c r="D70" s="47"/>
      <c r="E70" s="86"/>
      <c r="F70" s="87"/>
      <c r="G70" s="87"/>
      <c r="I70" s="88"/>
      <c r="J70" s="86"/>
      <c r="K70" s="87"/>
      <c r="L70" s="87"/>
    </row>
    <row r="71" spans="3:13" ht="50.1" customHeight="1" x14ac:dyDescent="0.2">
      <c r="D71" s="47"/>
      <c r="E71" s="98"/>
      <c r="F71" s="98"/>
      <c r="G71" s="87"/>
      <c r="I71" s="99"/>
      <c r="J71" s="99"/>
      <c r="K71" s="87"/>
      <c r="L71" s="87"/>
    </row>
    <row r="72" spans="3:13" ht="14.1" customHeight="1" x14ac:dyDescent="0.2">
      <c r="D72" s="100"/>
      <c r="E72" s="101" t="s">
        <v>88</v>
      </c>
      <c r="F72" s="101"/>
      <c r="G72" s="87"/>
      <c r="H72" s="87"/>
      <c r="I72" s="102" t="s">
        <v>89</v>
      </c>
      <c r="J72" s="102"/>
      <c r="K72" s="49"/>
      <c r="L72" s="87"/>
    </row>
    <row r="73" spans="3:13" ht="14.1" customHeight="1" x14ac:dyDescent="0.2">
      <c r="D73" s="103"/>
      <c r="E73" s="104" t="s">
        <v>90</v>
      </c>
      <c r="F73" s="104"/>
      <c r="G73" s="105"/>
      <c r="H73" s="105"/>
      <c r="I73" s="106" t="s">
        <v>91</v>
      </c>
      <c r="J73" s="106"/>
      <c r="K73" s="49"/>
      <c r="L73" s="87"/>
    </row>
  </sheetData>
  <sheetProtection formatCells="0" selectLockedCells="1"/>
  <mergeCells count="74">
    <mergeCell ref="E73:F73"/>
    <mergeCell ref="I73:J73"/>
    <mergeCell ref="I64:J64"/>
    <mergeCell ref="D69:L69"/>
    <mergeCell ref="E71:F71"/>
    <mergeCell ref="I71:J71"/>
    <mergeCell ref="E72:F72"/>
    <mergeCell ref="I72:J72"/>
    <mergeCell ref="I54:J54"/>
    <mergeCell ref="I55:J55"/>
    <mergeCell ref="I57:J57"/>
    <mergeCell ref="I59:J59"/>
    <mergeCell ref="I60:J60"/>
    <mergeCell ref="I62:J62"/>
    <mergeCell ref="I45:J45"/>
    <mergeCell ref="E46:F53"/>
    <mergeCell ref="I46:J46"/>
    <mergeCell ref="I47:J47"/>
    <mergeCell ref="I49:J49"/>
    <mergeCell ref="I51:J51"/>
    <mergeCell ref="I52:J52"/>
    <mergeCell ref="I53:J53"/>
    <mergeCell ref="D38:E38"/>
    <mergeCell ref="I39:J39"/>
    <mergeCell ref="D40:E40"/>
    <mergeCell ref="I41:J41"/>
    <mergeCell ref="D42:E42"/>
    <mergeCell ref="I43:J43"/>
    <mergeCell ref="D34:E34"/>
    <mergeCell ref="I34:J34"/>
    <mergeCell ref="D35:E35"/>
    <mergeCell ref="I35:J35"/>
    <mergeCell ref="D36:E36"/>
    <mergeCell ref="D37:E37"/>
    <mergeCell ref="I37:J37"/>
    <mergeCell ref="D31:E31"/>
    <mergeCell ref="I31:J31"/>
    <mergeCell ref="D32:E32"/>
    <mergeCell ref="I32:J32"/>
    <mergeCell ref="D33:E33"/>
    <mergeCell ref="I33:J33"/>
    <mergeCell ref="I24:J24"/>
    <mergeCell ref="D25:E25"/>
    <mergeCell ref="I26:J26"/>
    <mergeCell ref="D28:E28"/>
    <mergeCell ref="I28:J28"/>
    <mergeCell ref="D30:E30"/>
    <mergeCell ref="I30:J30"/>
    <mergeCell ref="D21:E21"/>
    <mergeCell ref="I21:J21"/>
    <mergeCell ref="D22:E22"/>
    <mergeCell ref="I22:J22"/>
    <mergeCell ref="D23:E23"/>
    <mergeCell ref="I23:J23"/>
    <mergeCell ref="D18:E18"/>
    <mergeCell ref="I18:J18"/>
    <mergeCell ref="D19:E19"/>
    <mergeCell ref="I19:J19"/>
    <mergeCell ref="D20:E20"/>
    <mergeCell ref="I20:J20"/>
    <mergeCell ref="D13:E13"/>
    <mergeCell ref="I13:J13"/>
    <mergeCell ref="D15:E15"/>
    <mergeCell ref="I15:J15"/>
    <mergeCell ref="D17:E17"/>
    <mergeCell ref="I17:J17"/>
    <mergeCell ref="E3:K3"/>
    <mergeCell ref="E4:K4"/>
    <mergeCell ref="E5:K5"/>
    <mergeCell ref="G6:I6"/>
    <mergeCell ref="C9:C10"/>
    <mergeCell ref="D9:E10"/>
    <mergeCell ref="H9:H10"/>
    <mergeCell ref="I9:J10"/>
  </mergeCells>
  <conditionalFormatting sqref="E46:F53">
    <cfRule type="expression" dxfId="1" priority="1">
      <formula>$G$42&lt;&gt;$L$64</formula>
    </cfRule>
    <cfRule type="expression" dxfId="0" priority="2">
      <formula>$F$42&lt;&gt;$K$64</formula>
    </cfRule>
  </conditionalFormatting>
  <printOptions horizontalCentered="1" verticalCentered="1"/>
  <pageMargins left="0" right="0" top="0.32" bottom="0.59055118110236227" header="0" footer="0"/>
  <pageSetup scale="5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Invitado 4</dc:creator>
  <cp:lastModifiedBy>User Invitado 4</cp:lastModifiedBy>
  <cp:lastPrinted>2017-07-12T21:55:15Z</cp:lastPrinted>
  <dcterms:created xsi:type="dcterms:W3CDTF">2017-07-12T21:54:51Z</dcterms:created>
  <dcterms:modified xsi:type="dcterms:W3CDTF">2017-07-12T21:55:22Z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