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16230" windowHeight="5220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J50" i="1"/>
  <c r="H50" i="1"/>
  <c r="F50" i="1"/>
  <c r="D6" i="1"/>
</calcChain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<sst xmlns="http://schemas.openxmlformats.org/spreadsheetml/2006/main" count="54" uniqueCount="54">
  <si>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</si>
  <si>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Funcional (Finalidad y Función)</t>
  </si>
  <si>
    <t>Del 1 de enero al 30 de septiembre de  2015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</si>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</sst>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164" fontId="5" fillId="2" borderId="8" xfId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164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417577617.39999998</v>
          </cell>
          <cell r="H22">
            <v>89166473.429999977</v>
          </cell>
          <cell r="J22">
            <v>86710833.879999965</v>
          </cell>
          <cell r="K22">
            <v>328411143.97000003</v>
          </cell>
        </row>
      </sheetData>
      <sheetData sheetId="12"/>
      <sheetData sheetId="13">
        <row r="5">
          <cell r="D5" t="str">
            <v>Guanajuato Puerto Interior, S.A. De C.V.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workbookViewId="0">
      <selection activeCell="F31" sqref="F31"/>
    </sheetView>
  </sheetViews>
  <sheetFormatPr baseColWidth="10" defaultRowHeight="12" x14ac:dyDescent="0.2"/>
  <cols>
    <col min="1" max="1" width="1.5703125" style="1" customWidth="1"/>
    <col min="2" max="2" width="4.5703125" style="37" customWidth="1"/>
    <col min="3" max="3" width="60.28515625" style="3" customWidth="1"/>
    <col min="4" max="4" width="14.42578125" style="3" bestFit="1" customWidth="1"/>
    <col min="5" max="5" width="12.7109375" style="3" customWidth="1"/>
    <col min="6" max="6" width="14.42578125" style="3" bestFit="1" customWidth="1"/>
    <col min="7" max="7" width="13.42578125" style="3" customWidth="1"/>
    <col min="8" max="10" width="13.42578125" style="3" bestFit="1" customWidth="1"/>
    <col min="11" max="11" width="14.42578125" style="3" bestFit="1" customWidth="1"/>
    <col min="12" max="12" width="3.28515625" style="1" customWidth="1"/>
    <col min="13" max="16384" width="11.42578125" style="3"/>
  </cols>
  <sheetData>
    <row r="1" spans="1:12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ht="9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s="1" customFormat="1" ht="21.75" customHeight="1" x14ac:dyDescent="0.2">
      <c r="C6" s="5" t="s">
        <v>3</v>
      </c>
      <c r="D6" s="6" t="str">
        <f>+[1]COG!D5</f>
        <v>Guanajuato Puerto Interior, S.A. De C.V.</v>
      </c>
      <c r="E6" s="7"/>
      <c r="F6" s="8"/>
      <c r="G6" s="8"/>
      <c r="H6" s="8"/>
      <c r="I6" s="8"/>
      <c r="J6" s="8"/>
      <c r="K6" s="9"/>
    </row>
    <row r="7" spans="1:12" s="1" customFormat="1" ht="9" customHeight="1" x14ac:dyDescent="0.2">
      <c r="B7" s="9"/>
      <c r="C7" s="9"/>
      <c r="D7" s="9"/>
      <c r="E7" s="9"/>
      <c r="F7" s="9"/>
      <c r="G7" s="9"/>
      <c r="H7" s="9"/>
      <c r="I7" s="9"/>
      <c r="J7" s="9"/>
      <c r="K7" s="9"/>
    </row>
    <row r="8" spans="1:12" x14ac:dyDescent="0.2">
      <c r="B8" s="10" t="s">
        <v>4</v>
      </c>
      <c r="C8" s="10"/>
      <c r="D8" s="11" t="s">
        <v>5</v>
      </c>
      <c r="E8" s="11"/>
      <c r="F8" s="11"/>
      <c r="G8" s="11"/>
      <c r="H8" s="11"/>
      <c r="I8" s="11"/>
      <c r="J8" s="11"/>
      <c r="K8" s="11" t="s">
        <v>6</v>
      </c>
    </row>
    <row r="9" spans="1:12" ht="24" x14ac:dyDescent="0.2">
      <c r="B9" s="10"/>
      <c r="C9" s="10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1"/>
    </row>
    <row r="10" spans="1:12" x14ac:dyDescent="0.2">
      <c r="B10" s="10"/>
      <c r="C10" s="10"/>
      <c r="D10" s="12">
        <v>1</v>
      </c>
      <c r="E10" s="12">
        <v>2</v>
      </c>
      <c r="F10" s="12" t="s">
        <v>14</v>
      </c>
      <c r="G10" s="12">
        <v>4</v>
      </c>
      <c r="H10" s="12">
        <v>5</v>
      </c>
      <c r="I10" s="12">
        <v>6</v>
      </c>
      <c r="J10" s="12">
        <v>7</v>
      </c>
      <c r="K10" s="12" t="s">
        <v>15</v>
      </c>
    </row>
    <row r="11" spans="1:12" ht="3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</row>
    <row r="12" spans="1:12" s="21" customFormat="1" x14ac:dyDescent="0.25">
      <c r="A12" s="16"/>
      <c r="B12" s="17" t="s">
        <v>16</v>
      </c>
      <c r="C12" s="18"/>
      <c r="D12" s="19">
        <v>0</v>
      </c>
      <c r="E12" s="19">
        <v>0</v>
      </c>
      <c r="F12" s="20">
        <v>0</v>
      </c>
      <c r="G12" s="19"/>
      <c r="H12" s="19">
        <v>0</v>
      </c>
      <c r="I12" s="19"/>
      <c r="J12" s="19">
        <v>0</v>
      </c>
      <c r="K12" s="19">
        <v>0</v>
      </c>
      <c r="L12" s="16"/>
    </row>
    <row r="13" spans="1:12" s="21" customFormat="1" x14ac:dyDescent="0.25">
      <c r="A13" s="16"/>
      <c r="B13" s="22"/>
      <c r="C13" s="23" t="s">
        <v>17</v>
      </c>
      <c r="D13" s="24"/>
      <c r="E13" s="24"/>
      <c r="F13" s="20">
        <v>0</v>
      </c>
      <c r="G13" s="24"/>
      <c r="H13" s="24"/>
      <c r="I13" s="24"/>
      <c r="J13" s="24"/>
      <c r="K13" s="24">
        <v>0</v>
      </c>
      <c r="L13" s="16"/>
    </row>
    <row r="14" spans="1:12" s="21" customFormat="1" x14ac:dyDescent="0.25">
      <c r="A14" s="16"/>
      <c r="B14" s="22"/>
      <c r="C14" s="23" t="s">
        <v>18</v>
      </c>
      <c r="D14" s="24"/>
      <c r="E14" s="24"/>
      <c r="F14" s="20">
        <v>0</v>
      </c>
      <c r="G14" s="24"/>
      <c r="H14" s="24"/>
      <c r="I14" s="24"/>
      <c r="J14" s="24"/>
      <c r="K14" s="24">
        <v>0</v>
      </c>
      <c r="L14" s="16"/>
    </row>
    <row r="15" spans="1:12" s="21" customFormat="1" x14ac:dyDescent="0.25">
      <c r="A15" s="16"/>
      <c r="B15" s="22"/>
      <c r="C15" s="23" t="s">
        <v>19</v>
      </c>
      <c r="D15" s="24"/>
      <c r="E15" s="24"/>
      <c r="F15" s="20">
        <v>0</v>
      </c>
      <c r="G15" s="24"/>
      <c r="H15" s="24"/>
      <c r="I15" s="24"/>
      <c r="J15" s="24"/>
      <c r="K15" s="24">
        <v>0</v>
      </c>
      <c r="L15" s="16"/>
    </row>
    <row r="16" spans="1:12" s="21" customFormat="1" x14ac:dyDescent="0.25">
      <c r="A16" s="16"/>
      <c r="B16" s="22"/>
      <c r="C16" s="23" t="s">
        <v>20</v>
      </c>
      <c r="D16" s="24"/>
      <c r="E16" s="24"/>
      <c r="F16" s="20">
        <v>0</v>
      </c>
      <c r="G16" s="24"/>
      <c r="H16" s="24"/>
      <c r="I16" s="24"/>
      <c r="J16" s="24"/>
      <c r="K16" s="24">
        <v>0</v>
      </c>
      <c r="L16" s="16"/>
    </row>
    <row r="17" spans="1:12" s="21" customFormat="1" x14ac:dyDescent="0.25">
      <c r="A17" s="16"/>
      <c r="B17" s="22"/>
      <c r="C17" s="23" t="s">
        <v>21</v>
      </c>
      <c r="D17" s="24"/>
      <c r="E17" s="24"/>
      <c r="F17" s="20">
        <v>0</v>
      </c>
      <c r="G17" s="24"/>
      <c r="H17" s="24"/>
      <c r="I17" s="24"/>
      <c r="J17" s="24"/>
      <c r="K17" s="24">
        <v>0</v>
      </c>
      <c r="L17" s="16"/>
    </row>
    <row r="18" spans="1:12" s="21" customFormat="1" x14ac:dyDescent="0.25">
      <c r="A18" s="16"/>
      <c r="B18" s="22"/>
      <c r="C18" s="23" t="s">
        <v>22</v>
      </c>
      <c r="D18" s="24"/>
      <c r="E18" s="24"/>
      <c r="F18" s="20">
        <v>0</v>
      </c>
      <c r="G18" s="24"/>
      <c r="H18" s="24"/>
      <c r="I18" s="24"/>
      <c r="J18" s="24"/>
      <c r="K18" s="24">
        <v>0</v>
      </c>
      <c r="L18" s="16"/>
    </row>
    <row r="19" spans="1:12" s="21" customFormat="1" x14ac:dyDescent="0.25">
      <c r="A19" s="16"/>
      <c r="B19" s="22"/>
      <c r="C19" s="23" t="s">
        <v>23</v>
      </c>
      <c r="D19" s="24"/>
      <c r="E19" s="24"/>
      <c r="F19" s="20">
        <v>0</v>
      </c>
      <c r="G19" s="24"/>
      <c r="H19" s="24"/>
      <c r="I19" s="24"/>
      <c r="J19" s="24"/>
      <c r="K19" s="24">
        <v>0</v>
      </c>
      <c r="L19" s="16"/>
    </row>
    <row r="20" spans="1:12" s="21" customFormat="1" x14ac:dyDescent="0.25">
      <c r="A20" s="16"/>
      <c r="B20" s="22"/>
      <c r="C20" s="23" t="s">
        <v>24</v>
      </c>
      <c r="D20" s="24"/>
      <c r="E20" s="24"/>
      <c r="F20" s="20">
        <v>0</v>
      </c>
      <c r="G20" s="24"/>
      <c r="H20" s="24"/>
      <c r="I20" s="24"/>
      <c r="J20" s="24"/>
      <c r="K20" s="24">
        <v>0</v>
      </c>
      <c r="L20" s="16"/>
    </row>
    <row r="21" spans="1:12" s="21" customFormat="1" x14ac:dyDescent="0.25">
      <c r="A21" s="16"/>
      <c r="B21" s="22"/>
      <c r="C21" s="23"/>
      <c r="D21" s="24"/>
      <c r="E21" s="24"/>
      <c r="F21" s="20">
        <v>0</v>
      </c>
      <c r="G21" s="24"/>
      <c r="H21" s="24"/>
      <c r="I21" s="24"/>
      <c r="J21" s="24"/>
      <c r="K21" s="24"/>
      <c r="L21" s="16"/>
    </row>
    <row r="22" spans="1:12" s="26" customFormat="1" x14ac:dyDescent="0.25">
      <c r="A22" s="25"/>
      <c r="B22" s="17" t="s">
        <v>25</v>
      </c>
      <c r="C22" s="18"/>
      <c r="D22" s="19">
        <v>0</v>
      </c>
      <c r="E22" s="19">
        <v>0</v>
      </c>
      <c r="F22" s="20">
        <v>0</v>
      </c>
      <c r="G22" s="19"/>
      <c r="H22" s="19">
        <v>0</v>
      </c>
      <c r="I22" s="19"/>
      <c r="J22" s="19">
        <v>0</v>
      </c>
      <c r="K22" s="19">
        <v>0</v>
      </c>
      <c r="L22" s="25"/>
    </row>
    <row r="23" spans="1:12" s="21" customFormat="1" x14ac:dyDescent="0.25">
      <c r="A23" s="16"/>
      <c r="B23" s="22"/>
      <c r="C23" s="23" t="s">
        <v>26</v>
      </c>
      <c r="D23" s="27"/>
      <c r="E23" s="27"/>
      <c r="F23" s="20">
        <v>0</v>
      </c>
      <c r="G23" s="24"/>
      <c r="H23" s="27"/>
      <c r="I23" s="27"/>
      <c r="J23" s="27"/>
      <c r="K23" s="24">
        <v>0</v>
      </c>
      <c r="L23" s="16"/>
    </row>
    <row r="24" spans="1:12" s="21" customFormat="1" x14ac:dyDescent="0.25">
      <c r="A24" s="16"/>
      <c r="B24" s="22"/>
      <c r="C24" s="23" t="s">
        <v>27</v>
      </c>
      <c r="D24" s="27"/>
      <c r="E24" s="27"/>
      <c r="F24" s="20">
        <v>0</v>
      </c>
      <c r="G24" s="24"/>
      <c r="H24" s="27"/>
      <c r="I24" s="27"/>
      <c r="J24" s="27"/>
      <c r="K24" s="24">
        <v>0</v>
      </c>
      <c r="L24" s="16"/>
    </row>
    <row r="25" spans="1:12" s="21" customFormat="1" x14ac:dyDescent="0.25">
      <c r="A25" s="16"/>
      <c r="B25" s="22"/>
      <c r="C25" s="23" t="s">
        <v>28</v>
      </c>
      <c r="D25" s="27"/>
      <c r="E25" s="27"/>
      <c r="F25" s="20">
        <v>0</v>
      </c>
      <c r="G25" s="24"/>
      <c r="H25" s="27"/>
      <c r="I25" s="27"/>
      <c r="J25" s="27"/>
      <c r="K25" s="24">
        <v>0</v>
      </c>
      <c r="L25" s="16"/>
    </row>
    <row r="26" spans="1:12" s="21" customFormat="1" x14ac:dyDescent="0.25">
      <c r="A26" s="16"/>
      <c r="B26" s="22"/>
      <c r="C26" s="23" t="s">
        <v>29</v>
      </c>
      <c r="D26" s="27"/>
      <c r="E26" s="27"/>
      <c r="F26" s="20">
        <v>0</v>
      </c>
      <c r="G26" s="24"/>
      <c r="H26" s="27"/>
      <c r="I26" s="27"/>
      <c r="J26" s="27"/>
      <c r="K26" s="24">
        <v>0</v>
      </c>
      <c r="L26" s="16"/>
    </row>
    <row r="27" spans="1:12" s="21" customFormat="1" x14ac:dyDescent="0.25">
      <c r="A27" s="16"/>
      <c r="B27" s="22"/>
      <c r="C27" s="23" t="s">
        <v>30</v>
      </c>
      <c r="D27" s="27"/>
      <c r="E27" s="27"/>
      <c r="F27" s="20">
        <v>0</v>
      </c>
      <c r="G27" s="24"/>
      <c r="H27" s="27"/>
      <c r="I27" s="27"/>
      <c r="J27" s="27"/>
      <c r="K27" s="24">
        <v>0</v>
      </c>
      <c r="L27" s="16"/>
    </row>
    <row r="28" spans="1:12" s="21" customFormat="1" x14ac:dyDescent="0.25">
      <c r="A28" s="16"/>
      <c r="B28" s="22"/>
      <c r="C28" s="23" t="s">
        <v>31</v>
      </c>
      <c r="D28" s="27"/>
      <c r="E28" s="27"/>
      <c r="F28" s="20">
        <v>0</v>
      </c>
      <c r="G28" s="24"/>
      <c r="H28" s="27"/>
      <c r="I28" s="27"/>
      <c r="J28" s="27"/>
      <c r="K28" s="24">
        <v>0</v>
      </c>
      <c r="L28" s="16"/>
    </row>
    <row r="29" spans="1:12" s="21" customFormat="1" x14ac:dyDescent="0.25">
      <c r="A29" s="16"/>
      <c r="B29" s="22"/>
      <c r="C29" s="23" t="s">
        <v>32</v>
      </c>
      <c r="D29" s="27"/>
      <c r="E29" s="27"/>
      <c r="F29" s="20">
        <v>0</v>
      </c>
      <c r="G29" s="24"/>
      <c r="H29" s="27"/>
      <c r="I29" s="27"/>
      <c r="J29" s="27"/>
      <c r="K29" s="24">
        <v>0</v>
      </c>
      <c r="L29" s="16"/>
    </row>
    <row r="30" spans="1:12" s="21" customFormat="1" x14ac:dyDescent="0.25">
      <c r="A30" s="16"/>
      <c r="B30" s="22"/>
      <c r="C30" s="23"/>
      <c r="D30" s="27"/>
      <c r="E30" s="27"/>
      <c r="F30" s="20">
        <v>0</v>
      </c>
      <c r="G30" s="27"/>
      <c r="H30" s="27"/>
      <c r="I30" s="27"/>
      <c r="J30" s="27"/>
      <c r="K30" s="27"/>
      <c r="L30" s="16"/>
    </row>
    <row r="31" spans="1:12" s="26" customFormat="1" x14ac:dyDescent="0.25">
      <c r="A31" s="25"/>
      <c r="B31" s="17" t="s">
        <v>33</v>
      </c>
      <c r="C31" s="18"/>
      <c r="D31" s="20">
        <v>415628817.39999998</v>
      </c>
      <c r="E31" s="20">
        <v>1948800</v>
      </c>
      <c r="F31" s="20">
        <v>417577617.39999998</v>
      </c>
      <c r="G31" s="20">
        <v>93583915.699999958</v>
      </c>
      <c r="H31" s="20">
        <v>89166473.429999977</v>
      </c>
      <c r="I31" s="20">
        <v>86710833.879999965</v>
      </c>
      <c r="J31" s="20">
        <v>86710833.879999965</v>
      </c>
      <c r="K31" s="20">
        <v>328411143.97000003</v>
      </c>
      <c r="L31" s="25"/>
    </row>
    <row r="32" spans="1:12" s="21" customFormat="1" x14ac:dyDescent="0.25">
      <c r="A32" s="16"/>
      <c r="B32" s="22"/>
      <c r="C32" s="23" t="s">
        <v>34</v>
      </c>
      <c r="D32" s="28">
        <v>415628817.39999998</v>
      </c>
      <c r="E32" s="28">
        <v>1948800</v>
      </c>
      <c r="F32" s="28">
        <v>417577617.39999998</v>
      </c>
      <c r="G32" s="28">
        <v>93583915.699999958</v>
      </c>
      <c r="H32" s="28">
        <v>89166473.429999977</v>
      </c>
      <c r="I32" s="28">
        <v>86710833.879999965</v>
      </c>
      <c r="J32" s="28">
        <v>86710833.879999965</v>
      </c>
      <c r="K32" s="28">
        <v>328411143.97000003</v>
      </c>
      <c r="L32" s="16"/>
    </row>
    <row r="33" spans="1:12" s="21" customFormat="1" x14ac:dyDescent="0.25">
      <c r="A33" s="16"/>
      <c r="B33" s="22"/>
      <c r="C33" s="23" t="s">
        <v>35</v>
      </c>
      <c r="D33" s="28"/>
      <c r="E33" s="28">
        <v>0</v>
      </c>
      <c r="F33" s="28">
        <v>0</v>
      </c>
      <c r="G33" s="28"/>
      <c r="H33" s="28"/>
      <c r="I33" s="28"/>
      <c r="J33" s="28"/>
      <c r="K33" s="28">
        <v>0</v>
      </c>
      <c r="L33" s="16"/>
    </row>
    <row r="34" spans="1:12" s="21" customFormat="1" x14ac:dyDescent="0.25">
      <c r="A34" s="16"/>
      <c r="B34" s="22"/>
      <c r="C34" s="23" t="s">
        <v>36</v>
      </c>
      <c r="D34" s="28"/>
      <c r="E34" s="28"/>
      <c r="F34" s="28">
        <v>0</v>
      </c>
      <c r="G34" s="28"/>
      <c r="H34" s="28"/>
      <c r="I34" s="28"/>
      <c r="J34" s="28"/>
      <c r="K34" s="28">
        <v>0</v>
      </c>
      <c r="L34" s="16"/>
    </row>
    <row r="35" spans="1:12" s="21" customFormat="1" x14ac:dyDescent="0.25">
      <c r="A35" s="16"/>
      <c r="B35" s="22"/>
      <c r="C35" s="23" t="s">
        <v>37</v>
      </c>
      <c r="D35" s="28"/>
      <c r="E35" s="28"/>
      <c r="F35" s="28">
        <v>0</v>
      </c>
      <c r="G35" s="28"/>
      <c r="H35" s="28"/>
      <c r="I35" s="28"/>
      <c r="J35" s="28"/>
      <c r="K35" s="28">
        <v>0</v>
      </c>
      <c r="L35" s="16"/>
    </row>
    <row r="36" spans="1:12" s="21" customFormat="1" x14ac:dyDescent="0.25">
      <c r="A36" s="16"/>
      <c r="B36" s="22"/>
      <c r="C36" s="23" t="s">
        <v>38</v>
      </c>
      <c r="D36" s="28"/>
      <c r="E36" s="28"/>
      <c r="F36" s="28">
        <v>0</v>
      </c>
      <c r="G36" s="28"/>
      <c r="H36" s="28"/>
      <c r="I36" s="28"/>
      <c r="J36" s="28"/>
      <c r="K36" s="28">
        <v>0</v>
      </c>
      <c r="L36" s="16"/>
    </row>
    <row r="37" spans="1:12" s="21" customFormat="1" x14ac:dyDescent="0.25">
      <c r="A37" s="16"/>
      <c r="B37" s="22"/>
      <c r="C37" s="23" t="s">
        <v>39</v>
      </c>
      <c r="D37" s="28"/>
      <c r="E37" s="28"/>
      <c r="F37" s="28">
        <v>0</v>
      </c>
      <c r="G37" s="28"/>
      <c r="H37" s="28"/>
      <c r="I37" s="28"/>
      <c r="J37" s="28"/>
      <c r="K37" s="28">
        <v>0</v>
      </c>
      <c r="L37" s="16"/>
    </row>
    <row r="38" spans="1:12" s="21" customFormat="1" x14ac:dyDescent="0.25">
      <c r="A38" s="16"/>
      <c r="B38" s="22"/>
      <c r="C38" s="23" t="s">
        <v>40</v>
      </c>
      <c r="D38" s="28"/>
      <c r="E38" s="28"/>
      <c r="F38" s="28">
        <v>0</v>
      </c>
      <c r="G38" s="28"/>
      <c r="H38" s="28"/>
      <c r="I38" s="28"/>
      <c r="J38" s="28"/>
      <c r="K38" s="28">
        <v>0</v>
      </c>
      <c r="L38" s="16"/>
    </row>
    <row r="39" spans="1:12" s="21" customFormat="1" x14ac:dyDescent="0.25">
      <c r="A39" s="16"/>
      <c r="B39" s="22"/>
      <c r="C39" s="23" t="s">
        <v>41</v>
      </c>
      <c r="D39" s="28"/>
      <c r="E39" s="28"/>
      <c r="F39" s="28">
        <v>0</v>
      </c>
      <c r="G39" s="28"/>
      <c r="H39" s="28"/>
      <c r="I39" s="28"/>
      <c r="J39" s="28"/>
      <c r="K39" s="28">
        <v>0</v>
      </c>
      <c r="L39" s="16"/>
    </row>
    <row r="40" spans="1:12" s="21" customFormat="1" x14ac:dyDescent="0.25">
      <c r="A40" s="16"/>
      <c r="B40" s="22"/>
      <c r="C40" s="23" t="s">
        <v>42</v>
      </c>
      <c r="D40" s="28"/>
      <c r="E40" s="28"/>
      <c r="F40" s="28">
        <v>0</v>
      </c>
      <c r="G40" s="28"/>
      <c r="H40" s="28"/>
      <c r="I40" s="28"/>
      <c r="J40" s="28"/>
      <c r="K40" s="28">
        <v>0</v>
      </c>
      <c r="L40" s="16"/>
    </row>
    <row r="41" spans="1:12" s="21" customFormat="1" x14ac:dyDescent="0.25">
      <c r="A41" s="16"/>
      <c r="B41" s="22"/>
      <c r="C41" s="23"/>
      <c r="D41" s="28"/>
      <c r="E41" s="28"/>
      <c r="F41" s="28"/>
      <c r="G41" s="28"/>
      <c r="H41" s="28"/>
      <c r="I41" s="28"/>
      <c r="J41" s="28"/>
      <c r="K41" s="28"/>
      <c r="L41" s="16"/>
    </row>
    <row r="42" spans="1:12" s="26" customFormat="1" x14ac:dyDescent="0.25">
      <c r="A42" s="25"/>
      <c r="B42" s="17" t="s">
        <v>43</v>
      </c>
      <c r="C42" s="18"/>
      <c r="D42" s="20">
        <v>0</v>
      </c>
      <c r="E42" s="20">
        <v>0</v>
      </c>
      <c r="F42" s="20">
        <v>0</v>
      </c>
      <c r="G42" s="20"/>
      <c r="H42" s="20">
        <v>0</v>
      </c>
      <c r="I42" s="20"/>
      <c r="J42" s="20">
        <v>0</v>
      </c>
      <c r="K42" s="20">
        <v>0</v>
      </c>
      <c r="L42" s="25"/>
    </row>
    <row r="43" spans="1:12" s="21" customFormat="1" x14ac:dyDescent="0.25">
      <c r="A43" s="16"/>
      <c r="B43" s="22"/>
      <c r="C43" s="23" t="s">
        <v>44</v>
      </c>
      <c r="D43" s="28"/>
      <c r="E43" s="28"/>
      <c r="F43" s="28">
        <v>0</v>
      </c>
      <c r="G43" s="28"/>
      <c r="H43" s="28"/>
      <c r="I43" s="28"/>
      <c r="J43" s="28"/>
      <c r="K43" s="28">
        <v>0</v>
      </c>
      <c r="L43" s="16"/>
    </row>
    <row r="44" spans="1:12" s="21" customFormat="1" ht="24" x14ac:dyDescent="0.25">
      <c r="A44" s="16"/>
      <c r="B44" s="22"/>
      <c r="C44" s="23" t="s">
        <v>45</v>
      </c>
      <c r="D44" s="28"/>
      <c r="E44" s="28"/>
      <c r="F44" s="28">
        <v>0</v>
      </c>
      <c r="G44" s="28"/>
      <c r="H44" s="28"/>
      <c r="I44" s="28"/>
      <c r="J44" s="28"/>
      <c r="K44" s="28">
        <v>0</v>
      </c>
      <c r="L44" s="16"/>
    </row>
    <row r="45" spans="1:12" s="21" customFormat="1" x14ac:dyDescent="0.25">
      <c r="A45" s="16"/>
      <c r="B45" s="22"/>
      <c r="C45" s="23" t="s">
        <v>46</v>
      </c>
      <c r="D45" s="28"/>
      <c r="E45" s="28"/>
      <c r="F45" s="28">
        <v>0</v>
      </c>
      <c r="G45" s="28"/>
      <c r="H45" s="28"/>
      <c r="I45" s="28"/>
      <c r="J45" s="28"/>
      <c r="K45" s="28">
        <v>0</v>
      </c>
      <c r="L45" s="16"/>
    </row>
    <row r="46" spans="1:12" s="21" customFormat="1" x14ac:dyDescent="0.25">
      <c r="A46" s="16"/>
      <c r="B46" s="22"/>
      <c r="C46" s="23" t="s">
        <v>47</v>
      </c>
      <c r="D46" s="28"/>
      <c r="E46" s="28"/>
      <c r="F46" s="28">
        <v>0</v>
      </c>
      <c r="G46" s="28"/>
      <c r="H46" s="28"/>
      <c r="I46" s="28"/>
      <c r="J46" s="28"/>
      <c r="K46" s="28">
        <v>0</v>
      </c>
      <c r="L46" s="16"/>
    </row>
    <row r="47" spans="1:12" s="21" customFormat="1" x14ac:dyDescent="0.25">
      <c r="A47" s="16"/>
      <c r="B47" s="29"/>
      <c r="C47" s="30"/>
      <c r="D47" s="31"/>
      <c r="E47" s="31"/>
      <c r="F47" s="31"/>
      <c r="G47" s="31"/>
      <c r="H47" s="31"/>
      <c r="I47" s="31"/>
      <c r="J47" s="31"/>
      <c r="K47" s="31"/>
      <c r="L47" s="16"/>
    </row>
    <row r="48" spans="1:12" s="26" customFormat="1" ht="24" customHeight="1" x14ac:dyDescent="0.25">
      <c r="A48" s="25"/>
      <c r="B48" s="32"/>
      <c r="C48" s="33" t="s">
        <v>48</v>
      </c>
      <c r="D48" s="34">
        <v>415628817.39999998</v>
      </c>
      <c r="E48" s="34">
        <v>1948800</v>
      </c>
      <c r="F48" s="34">
        <v>417577617.39999998</v>
      </c>
      <c r="G48" s="34"/>
      <c r="H48" s="34">
        <v>89166473.429999977</v>
      </c>
      <c r="I48" s="34"/>
      <c r="J48" s="34">
        <v>86710833.879999965</v>
      </c>
      <c r="K48" s="34">
        <v>328411143.97000003</v>
      </c>
      <c r="L48" s="25"/>
    </row>
    <row r="50" spans="2:11" x14ac:dyDescent="0.2">
      <c r="B50" s="35" t="s">
        <v>49</v>
      </c>
      <c r="F50" s="36" t="str">
        <f>IF(F48=[1]CAdmon!F22," ","ERROR")</f>
        <v xml:space="preserve"> </v>
      </c>
      <c r="G50" s="36"/>
      <c r="H50" s="36" t="str">
        <f>IF(H48=[1]CAdmon!H22," ","ERROR")</f>
        <v xml:space="preserve"> </v>
      </c>
      <c r="I50" s="36"/>
      <c r="J50" s="36" t="str">
        <f>IF(J48=[1]CAdmon!J22," ","ERROR")</f>
        <v xml:space="preserve"> </v>
      </c>
      <c r="K50" s="36" t="str">
        <f>IF(K48=[1]CAdmon!K22," ","ERROR")</f>
        <v xml:space="preserve"> </v>
      </c>
    </row>
    <row r="53" spans="2:11" x14ac:dyDescent="0.2">
      <c r="C53" s="38"/>
    </row>
    <row r="54" spans="2:11" x14ac:dyDescent="0.2">
      <c r="C54" s="39" t="s">
        <v>50</v>
      </c>
      <c r="F54" s="40" t="s">
        <v>51</v>
      </c>
      <c r="G54" s="40"/>
      <c r="H54" s="40"/>
      <c r="I54" s="40"/>
      <c r="J54" s="40"/>
      <c r="K54" s="40"/>
    </row>
    <row r="55" spans="2:11" x14ac:dyDescent="0.2">
      <c r="C55" s="39" t="s">
        <v>52</v>
      </c>
      <c r="F55" s="41" t="s">
        <v>53</v>
      </c>
      <c r="G55" s="41"/>
      <c r="H55" s="41"/>
      <c r="I55" s="41"/>
      <c r="J55" s="41"/>
      <c r="K55" s="41"/>
    </row>
  </sheetData>
  <mergeCells count="13">
    <mergeCell ref="B12:C12"/>
    <mergeCell ref="B22:C22"/>
    <mergeCell ref="B31:C31"/>
    <mergeCell ref="B42:C42"/>
    <mergeCell ref="F54:K54"/>
    <mergeCell ref="F55:K55"/>
    <mergeCell ref="B1:K1"/>
    <mergeCell ref="B2:K2"/>
    <mergeCell ref="B3:K3"/>
    <mergeCell ref="B4:K4"/>
    <mergeCell ref="B8:C10"/>
    <mergeCell ref="D8:J8"/>
    <mergeCell ref="K8:K9"/>
  </mergeCells>
  <pageMargins left="0.7" right="0.7" top="0.38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2017-07-11T21:21:10Z</cp:lastPrinted>
  <dcterms:created xsi:type="dcterms:W3CDTF">2017-07-11T21:20:35Z</dcterms:created>
  <dcterms:modified xsi:type="dcterms:W3CDTF">2017-07-11T21:21:18Z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