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3-2013\"/>
    </mc:Choice>
  </mc:AlternateContent>
  <bookViews>
    <workbookView xWindow="0" yWindow="0" windowWidth="16620" windowHeight="7080"/>
  </bookViews>
  <sheets>
    <sheet name="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66" i="1"/>
  <c r="A65" i="1"/>
  <c r="A64" i="1"/>
  <c r="A63" i="1"/>
  <c r="A62" i="1"/>
  <c r="A61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<sst xmlns="http://schemas.openxmlformats.org/spreadsheetml/2006/main" count="74" uniqueCount="74">
  <si>
    <t>GUANAJUATO PUERTO INTERIOR SA DE CV</t>
  </si>
  <si>
    <t xml:space="preserve">ESTADO DE SITUACIÓN FINANCIERA </t>
  </si>
  <si>
    <t>AL 30 DE SEPTIEMBRE DE 2013</t>
  </si>
  <si>
    <t>Concepto</t>
  </si>
  <si>
    <t>Periodo Actual</t>
  </si>
  <si>
    <t>Periodo Anterior</t>
  </si>
  <si>
    <t>Nota</t>
  </si>
  <si>
    <t>ACTIVO</t>
  </si>
  <si>
    <t>1100 ACTIVO CIRCULANTE</t>
  </si>
  <si>
    <t>1110 Efectivo y Equivalentes</t>
  </si>
  <si>
    <t>1111 Efectivo</t>
  </si>
  <si>
    <t>1112 Bancos/Tesorería</t>
  </si>
  <si>
    <t>1114 Inversiones Temporales</t>
  </si>
  <si>
    <t>1115 Fondos con Afectación Específica</t>
  </si>
  <si>
    <t>1119 Otros Efectivos y Equivalentes</t>
  </si>
  <si>
    <t>1120 Derechos a Recibir Efvo./Equivalent</t>
  </si>
  <si>
    <t>1122 Cuentas por Cobrar CP</t>
  </si>
  <si>
    <t>1123 Deudores Diversos por cobrar a CP</t>
  </si>
  <si>
    <t>1130 Derechos a Recibir Bienes o Serv.</t>
  </si>
  <si>
    <t>1131 Ant. Prov. Adq. Bienes y Prest Serv</t>
  </si>
  <si>
    <t>1134 Ant. a Contratistas por Obras Púb.</t>
  </si>
  <si>
    <t>1140 Inventarios</t>
  </si>
  <si>
    <t>1141 Inventario de Mercancías para Venta</t>
  </si>
  <si>
    <t>1200 ACTIVO NO CIRCULANTE</t>
  </si>
  <si>
    <t>1220 Derechos a Recibir Efvo o Equivalent a L.P.</t>
  </si>
  <si>
    <t>1221 Documentos por Cobrar a Largo Plazo</t>
  </si>
  <si>
    <t>1229 Otros Derechos a Recibir Efectivo o Equivalentes a Largo Plazo</t>
  </si>
  <si>
    <t>1230 Bienes Inmuebles,Infr/Cons</t>
  </si>
  <si>
    <t>1231 Terrenos</t>
  </si>
  <si>
    <t>1233 Edificios no Habitacionales</t>
  </si>
  <si>
    <t>1236 Constr. en Proceso Bienes Propios</t>
  </si>
  <si>
    <t>1240 Bienes Muebles</t>
  </si>
  <si>
    <t>1241 Mobiliario y Eq. de Administración</t>
  </si>
  <si>
    <t>1244 Equipo de Transporte</t>
  </si>
  <si>
    <t>1246 Maquinaria, Otros Equipos y Herr.</t>
  </si>
  <si>
    <t>1250 Activos Intangibles</t>
  </si>
  <si>
    <t>1254 Licencias</t>
  </si>
  <si>
    <t>1260 Dep., Det. y Amortizaciones Acum.</t>
  </si>
  <si>
    <t>1261 Depreciación Acumulada de Bienes Inmuebles</t>
  </si>
  <si>
    <t>1263 Dep. Acum. de Bienes Muebles</t>
  </si>
  <si>
    <t>1270 Activos Diferidos</t>
  </si>
  <si>
    <t>1279 Otros Activos Diferidos</t>
  </si>
  <si>
    <t>PASIVO</t>
  </si>
  <si>
    <t>2100 PASIVO CIRCULANTE</t>
  </si>
  <si>
    <t>2110 Cuentas por Pagar a Corto Plazo</t>
  </si>
  <si>
    <t>2111 Serv.Personales por Pagar a CP</t>
  </si>
  <si>
    <t>2112 Proveedores por Pagar a CP</t>
  </si>
  <si>
    <t>2113 Contratistas por Obras Públicas por Pagar a Corto Plazo</t>
  </si>
  <si>
    <t>2117 Retenciones y Contribuciones por</t>
  </si>
  <si>
    <t>2119 Otras Cuentas por Pagar a CP</t>
  </si>
  <si>
    <t>2150 Pasivos Diferidos a Corto Plazo</t>
  </si>
  <si>
    <t>2151 Ingresos Cobrados por Adelantado a Corto Plazo</t>
  </si>
  <si>
    <t>2160 Fondos y Bienes de Terceros en Garantía y/o Administración a Corto Plazo</t>
  </si>
  <si>
    <t>2161 Fondos en Garantía a Corto Plazo</t>
  </si>
  <si>
    <t>2190 Otros Pasivos a Corto Plazo</t>
  </si>
  <si>
    <t>2191 Ingresos por Clasificar</t>
  </si>
  <si>
    <t>2200 PASIVO NO CIRCULANTE</t>
  </si>
  <si>
    <t>2220 Documentos por Pagar a Largo Plazo</t>
  </si>
  <si>
    <t>2229 Otros Documentos por Pagar a Largo Plazo</t>
  </si>
  <si>
    <t>2260 Provisiones a Largo Plazo</t>
  </si>
  <si>
    <t>2263 Provisión para Contingencias a Largo Plazo</t>
  </si>
  <si>
    <t>HACIENDA PÚBLICA/PATRIMONIO</t>
  </si>
  <si>
    <t>3100 PATRIMONIO CONTRIBUIDO</t>
  </si>
  <si>
    <t>3110 Aportaciones</t>
  </si>
  <si>
    <t>3200 PATRIMONIO GENERADO</t>
  </si>
  <si>
    <t>3210 Resul.del Ejercicio (Ahorro/ Desaho</t>
  </si>
  <si>
    <t>3220 Resul. de Ejercicios Anteriores</t>
  </si>
  <si>
    <t>3230 Revalúos</t>
  </si>
  <si>
    <t>Total de Pasivo y Hacienda Pública/Patri</t>
  </si>
  <si>
    <t>Bajo protesta de decir verdad declaramos que los Estados Financieros y sus notas son razonablemente correctos y son responsabilidad del emisor.</t>
  </si>
  <si>
    <t>Rafael Jaime Torres Ramos</t>
  </si>
  <si>
    <t>Lorenya Yadira Araiza García</t>
  </si>
  <si>
    <t>Director General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</si>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</sst>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0"/>
      <name val="Arial"/>
      <family val="2"/>
    </font>
    <font>
      <sz val="10"/>
      <name val="Arial"/>
      <family val="2"/>
    </font>
    <font>
      <sz val="10"/>
      <name val="Calibri Light"/>
      <family val="2"/>
    </font>
    <font>
      <b/>
      <sz val="10"/>
      <color theme="8" tint="-0.499984740745262"/>
      <name val="Calibri Light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38" fontId="4" fillId="3" borderId="1" xfId="0" applyNumberFormat="1" applyFont="1" applyFill="1" applyBorder="1"/>
    <xf numFmtId="49" fontId="4" fillId="3" borderId="2" xfId="0" applyNumberFormat="1" applyFont="1" applyFill="1" applyBorder="1" applyAlignment="1">
      <alignment horizontal="left"/>
    </xf>
    <xf numFmtId="38" fontId="4" fillId="3" borderId="2" xfId="0" applyNumberFormat="1" applyFont="1" applyFill="1" applyBorder="1"/>
    <xf numFmtId="38" fontId="2" fillId="3" borderId="2" xfId="0" applyNumberFormat="1" applyFont="1" applyFill="1" applyBorder="1"/>
    <xf numFmtId="38" fontId="2" fillId="2" borderId="0" xfId="0" applyNumberFormat="1" applyFont="1" applyFill="1"/>
    <xf numFmtId="49" fontId="4" fillId="2" borderId="2" xfId="0" applyNumberFormat="1" applyFont="1" applyFill="1" applyBorder="1" applyAlignment="1">
      <alignment horizontal="left"/>
    </xf>
    <xf numFmtId="38" fontId="4" fillId="2" borderId="2" xfId="0" applyNumberFormat="1" applyFont="1" applyFill="1" applyBorder="1"/>
    <xf numFmtId="38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left"/>
    </xf>
    <xf numFmtId="0" fontId="2" fillId="0" borderId="0" xfId="0" applyFont="1" applyFill="1"/>
    <xf numFmtId="49" fontId="2" fillId="0" borderId="2" xfId="0" applyNumberFormat="1" applyFont="1" applyFill="1" applyBorder="1" applyAlignment="1">
      <alignment horizontal="left"/>
    </xf>
    <xf numFmtId="38" fontId="2" fillId="0" borderId="2" xfId="0" applyNumberFormat="1" applyFont="1" applyFill="1" applyBorder="1"/>
    <xf numFmtId="49" fontId="4" fillId="0" borderId="2" xfId="0" applyNumberFormat="1" applyFont="1" applyFill="1" applyBorder="1" applyAlignment="1">
      <alignment horizontal="left"/>
    </xf>
    <xf numFmtId="38" fontId="4" fillId="0" borderId="2" xfId="0" applyNumberFormat="1" applyFont="1" applyFill="1" applyBorder="1"/>
    <xf numFmtId="49" fontId="4" fillId="3" borderId="3" xfId="0" applyNumberFormat="1" applyFont="1" applyFill="1" applyBorder="1" applyAlignment="1">
      <alignment horizontal="left"/>
    </xf>
    <xf numFmtId="38" fontId="4" fillId="3" borderId="3" xfId="0" applyNumberFormat="1" applyFont="1" applyFill="1" applyBorder="1"/>
    <xf numFmtId="49" fontId="4" fillId="2" borderId="1" xfId="0" applyNumberFormat="1" applyFont="1" applyFill="1" applyBorder="1" applyAlignment="1">
      <alignment horizontal="left"/>
    </xf>
    <xf numFmtId="38" fontId="4" fillId="2" borderId="1" xfId="0" applyNumberFormat="1" applyFont="1" applyFill="1" applyBorder="1"/>
    <xf numFmtId="38" fontId="2" fillId="2" borderId="0" xfId="1" applyNumberFormat="1" applyFont="1" applyFill="1"/>
    <xf numFmtId="0" fontId="5" fillId="0" borderId="4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43" fontId="2" fillId="2" borderId="0" xfId="1" applyNumberFormat="1" applyFont="1" applyFill="1" applyBorder="1" applyProtection="1"/>
    <xf numFmtId="0" fontId="5" fillId="0" borderId="0" xfId="0" applyFont="1" applyBorder="1" applyAlignment="1">
      <alignment horizontal="center"/>
    </xf>
    <xf numFmtId="43" fontId="2" fillId="2" borderId="0" xfId="1" applyNumberFormat="1" applyFont="1" applyFill="1" applyBorder="1" applyAlignment="1" applyProtection="1">
      <alignment vertical="top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topLeftCell="B1" workbookViewId="0">
      <selection activeCell="B15" sqref="B15"/>
    </sheetView>
  </sheetViews>
  <sheetFormatPr baseColWidth="10" defaultRowHeight="12.75" x14ac:dyDescent="0.2"/>
  <cols>
    <col min="1" max="1" width="0" style="1" hidden="1" customWidth="1"/>
    <col min="2" max="2" width="43.85546875" style="1" bestFit="1" customWidth="1"/>
    <col min="3" max="4" width="22.5703125" style="1" customWidth="1"/>
    <col min="5" max="16384" width="11.42578125" style="1"/>
  </cols>
  <sheetData>
    <row r="1" spans="1:6" x14ac:dyDescent="0.2">
      <c r="B1" s="2" t="s">
        <v>0</v>
      </c>
      <c r="C1" s="2"/>
      <c r="D1" s="2"/>
      <c r="E1" s="2"/>
    </row>
    <row r="2" spans="1:6" x14ac:dyDescent="0.2">
      <c r="B2" s="2" t="s">
        <v>1</v>
      </c>
      <c r="C2" s="2"/>
      <c r="D2" s="2"/>
      <c r="E2" s="2"/>
    </row>
    <row r="3" spans="1:6" x14ac:dyDescent="0.2">
      <c r="B3" s="2" t="s">
        <v>2</v>
      </c>
      <c r="C3" s="2"/>
      <c r="D3" s="2"/>
      <c r="E3" s="2"/>
    </row>
    <row r="4" spans="1:6" x14ac:dyDescent="0.2">
      <c r="B4" s="3"/>
      <c r="C4" s="3"/>
      <c r="D4" s="3"/>
      <c r="E4" s="3"/>
    </row>
    <row r="5" spans="1:6" x14ac:dyDescent="0.2">
      <c r="B5" s="4" t="s">
        <v>3</v>
      </c>
      <c r="C5" s="5" t="s">
        <v>4</v>
      </c>
      <c r="D5" s="5" t="s">
        <v>5</v>
      </c>
      <c r="E5" s="5" t="s">
        <v>6</v>
      </c>
    </row>
    <row r="6" spans="1:6" x14ac:dyDescent="0.2">
      <c r="B6" s="4" t="s">
        <v>7</v>
      </c>
      <c r="C6" s="6">
        <v>2140839626.4100001</v>
      </c>
      <c r="D6" s="6">
        <v>2035281838.1000001</v>
      </c>
      <c r="E6" s="6"/>
    </row>
    <row r="7" spans="1:6" x14ac:dyDescent="0.2">
      <c r="B7" s="7" t="s">
        <v>8</v>
      </c>
      <c r="C7" s="8">
        <v>1609511102.6500001</v>
      </c>
      <c r="D7" s="8">
        <v>1548426291.0300002</v>
      </c>
      <c r="E7" s="9"/>
      <c r="F7" s="10"/>
    </row>
    <row r="8" spans="1:6" x14ac:dyDescent="0.2">
      <c r="A8" s="1" t="str">
        <f>+MID(B8,1,4)</f>
        <v>1110</v>
      </c>
      <c r="B8" s="11" t="s">
        <v>9</v>
      </c>
      <c r="C8" s="12">
        <v>393417721.76999998</v>
      </c>
      <c r="D8" s="12">
        <v>250641702.16</v>
      </c>
      <c r="E8" s="13"/>
    </row>
    <row r="9" spans="1:6" x14ac:dyDescent="0.2">
      <c r="A9" s="1" t="str">
        <f t="shared" ref="A9:A67" si="0">+MID(B9,1,4)</f>
        <v>1111</v>
      </c>
      <c r="B9" s="14" t="s">
        <v>10</v>
      </c>
      <c r="C9" s="13">
        <v>7000</v>
      </c>
      <c r="D9" s="13">
        <v>0</v>
      </c>
      <c r="E9" s="13"/>
    </row>
    <row r="10" spans="1:6" x14ac:dyDescent="0.2">
      <c r="A10" s="1" t="str">
        <f t="shared" si="0"/>
        <v>1112</v>
      </c>
      <c r="B10" s="14" t="s">
        <v>11</v>
      </c>
      <c r="C10" s="13">
        <v>381539953.07999998</v>
      </c>
      <c r="D10" s="13">
        <v>160264929.17999998</v>
      </c>
      <c r="E10" s="13"/>
    </row>
    <row r="11" spans="1:6" s="15" customFormat="1" x14ac:dyDescent="0.2">
      <c r="A11" s="15" t="str">
        <f t="shared" si="0"/>
        <v>1114</v>
      </c>
      <c r="B11" s="16" t="s">
        <v>12</v>
      </c>
      <c r="C11" s="17">
        <v>200452.93999999762</v>
      </c>
      <c r="D11" s="13">
        <v>65131565.579999998</v>
      </c>
      <c r="E11" s="17"/>
    </row>
    <row r="12" spans="1:6" s="15" customFormat="1" x14ac:dyDescent="0.2">
      <c r="A12" s="15" t="str">
        <f t="shared" si="0"/>
        <v>1115</v>
      </c>
      <c r="B12" s="16" t="s">
        <v>13</v>
      </c>
      <c r="C12" s="17">
        <v>11620315.75</v>
      </c>
      <c r="D12" s="13">
        <v>25195207.399999999</v>
      </c>
      <c r="E12" s="17"/>
    </row>
    <row r="13" spans="1:6" s="15" customFormat="1" x14ac:dyDescent="0.2">
      <c r="A13" s="15" t="str">
        <f t="shared" si="0"/>
        <v>1119</v>
      </c>
      <c r="B13" s="16" t="s">
        <v>14</v>
      </c>
      <c r="C13" s="17">
        <v>50000</v>
      </c>
      <c r="D13" s="13">
        <v>50000</v>
      </c>
      <c r="E13" s="17"/>
    </row>
    <row r="14" spans="1:6" s="15" customFormat="1" x14ac:dyDescent="0.2">
      <c r="A14" s="15" t="str">
        <f t="shared" si="0"/>
        <v>1120</v>
      </c>
      <c r="B14" s="18" t="s">
        <v>15</v>
      </c>
      <c r="C14" s="19">
        <v>82731470.939999998</v>
      </c>
      <c r="D14" s="19">
        <v>32086908.410000004</v>
      </c>
      <c r="E14" s="17"/>
    </row>
    <row r="15" spans="1:6" x14ac:dyDescent="0.2">
      <c r="A15" s="1" t="str">
        <f t="shared" si="0"/>
        <v>1122</v>
      </c>
      <c r="B15" s="14" t="s">
        <v>16</v>
      </c>
      <c r="C15" s="13">
        <v>82646140.599999994</v>
      </c>
      <c r="D15" s="13">
        <v>32046802.630000003</v>
      </c>
      <c r="E15" s="13"/>
    </row>
    <row r="16" spans="1:6" x14ac:dyDescent="0.2">
      <c r="A16" s="1" t="str">
        <f t="shared" si="0"/>
        <v>1123</v>
      </c>
      <c r="B16" s="14" t="s">
        <v>17</v>
      </c>
      <c r="C16" s="13">
        <v>85330.34</v>
      </c>
      <c r="D16" s="13">
        <v>40105.78</v>
      </c>
      <c r="E16" s="13"/>
    </row>
    <row r="17" spans="1:5" x14ac:dyDescent="0.2">
      <c r="A17" s="1" t="str">
        <f t="shared" si="0"/>
        <v>1130</v>
      </c>
      <c r="B17" s="11" t="s">
        <v>18</v>
      </c>
      <c r="C17" s="12">
        <v>19526235.700000003</v>
      </c>
      <c r="D17" s="12">
        <v>9459302.0999999996</v>
      </c>
      <c r="E17" s="13"/>
    </row>
    <row r="18" spans="1:5" x14ac:dyDescent="0.2">
      <c r="A18" s="1" t="str">
        <f t="shared" si="0"/>
        <v>1131</v>
      </c>
      <c r="B18" s="14" t="s">
        <v>19</v>
      </c>
      <c r="C18" s="13">
        <v>100457.59999999998</v>
      </c>
      <c r="D18" s="13">
        <v>74571.420000000013</v>
      </c>
      <c r="E18" s="13"/>
    </row>
    <row r="19" spans="1:5" s="15" customFormat="1" x14ac:dyDescent="0.2">
      <c r="A19" s="15" t="str">
        <f t="shared" si="0"/>
        <v>1134</v>
      </c>
      <c r="B19" s="16" t="s">
        <v>20</v>
      </c>
      <c r="C19" s="17">
        <v>19425778.100000001</v>
      </c>
      <c r="D19" s="13">
        <v>9384730.6799999997</v>
      </c>
      <c r="E19" s="17"/>
    </row>
    <row r="20" spans="1:5" s="15" customFormat="1" x14ac:dyDescent="0.2">
      <c r="A20" s="15" t="str">
        <f t="shared" si="0"/>
        <v>1140</v>
      </c>
      <c r="B20" s="18" t="s">
        <v>21</v>
      </c>
      <c r="C20" s="19">
        <v>1113835674.24</v>
      </c>
      <c r="D20" s="19">
        <v>1256238378.3600001</v>
      </c>
      <c r="E20" s="17"/>
    </row>
    <row r="21" spans="1:5" s="15" customFormat="1" x14ac:dyDescent="0.2">
      <c r="A21" s="15" t="str">
        <f t="shared" si="0"/>
        <v>1141</v>
      </c>
      <c r="B21" s="16" t="s">
        <v>22</v>
      </c>
      <c r="C21" s="17">
        <v>1113835674.24</v>
      </c>
      <c r="D21" s="13">
        <v>1256238378.3600001</v>
      </c>
      <c r="E21" s="17"/>
    </row>
    <row r="22" spans="1:5" x14ac:dyDescent="0.2">
      <c r="A22" s="1" t="str">
        <f t="shared" si="0"/>
        <v>1200</v>
      </c>
      <c r="B22" s="7" t="s">
        <v>23</v>
      </c>
      <c r="C22" s="8">
        <v>531328523.76000005</v>
      </c>
      <c r="D22" s="8">
        <v>486855547.06999999</v>
      </c>
      <c r="E22" s="9"/>
    </row>
    <row r="23" spans="1:5" x14ac:dyDescent="0.2">
      <c r="A23" s="1" t="str">
        <f t="shared" si="0"/>
        <v>1220</v>
      </c>
      <c r="B23" s="11" t="s">
        <v>24</v>
      </c>
      <c r="C23" s="12">
        <v>148505668.99000001</v>
      </c>
      <c r="D23" s="12">
        <v>134939187.09</v>
      </c>
      <c r="E23" s="13"/>
    </row>
    <row r="24" spans="1:5" x14ac:dyDescent="0.2">
      <c r="A24" s="1">
        <v>1221</v>
      </c>
      <c r="B24" s="14" t="s">
        <v>25</v>
      </c>
      <c r="C24" s="13">
        <v>2466004.21</v>
      </c>
      <c r="D24" s="12"/>
      <c r="E24" s="13"/>
    </row>
    <row r="25" spans="1:5" x14ac:dyDescent="0.2">
      <c r="A25" s="1" t="str">
        <f t="shared" si="0"/>
        <v>1229</v>
      </c>
      <c r="B25" s="14" t="s">
        <v>26</v>
      </c>
      <c r="C25" s="13">
        <v>146039664.78</v>
      </c>
      <c r="D25" s="13">
        <v>134939187.09</v>
      </c>
      <c r="E25" s="13"/>
    </row>
    <row r="26" spans="1:5" x14ac:dyDescent="0.2">
      <c r="A26" s="1" t="str">
        <f t="shared" si="0"/>
        <v>1230</v>
      </c>
      <c r="B26" s="11" t="s">
        <v>27</v>
      </c>
      <c r="C26" s="12">
        <v>324282687.41000003</v>
      </c>
      <c r="D26" s="12">
        <v>278026850.99000001</v>
      </c>
      <c r="E26" s="13"/>
    </row>
    <row r="27" spans="1:5" x14ac:dyDescent="0.2">
      <c r="A27" s="1" t="str">
        <f t="shared" si="0"/>
        <v>1231</v>
      </c>
      <c r="B27" s="14" t="s">
        <v>28</v>
      </c>
      <c r="C27" s="13">
        <v>63226423.57</v>
      </c>
      <c r="D27" s="13">
        <v>63226423.57</v>
      </c>
      <c r="E27" s="13"/>
    </row>
    <row r="28" spans="1:5" x14ac:dyDescent="0.2">
      <c r="A28" s="1" t="str">
        <f t="shared" si="0"/>
        <v>1233</v>
      </c>
      <c r="B28" s="14" t="s">
        <v>29</v>
      </c>
      <c r="C28" s="13">
        <v>131256385.27</v>
      </c>
      <c r="D28" s="13">
        <v>131256385.27000001</v>
      </c>
      <c r="E28" s="13"/>
    </row>
    <row r="29" spans="1:5" x14ac:dyDescent="0.2">
      <c r="A29" s="1" t="str">
        <f t="shared" si="0"/>
        <v>1236</v>
      </c>
      <c r="B29" s="14" t="s">
        <v>30</v>
      </c>
      <c r="C29" s="13">
        <v>129799878.57000001</v>
      </c>
      <c r="D29" s="13">
        <v>83544042.149999991</v>
      </c>
      <c r="E29" s="13"/>
    </row>
    <row r="30" spans="1:5" x14ac:dyDescent="0.2">
      <c r="A30" s="1" t="str">
        <f t="shared" si="0"/>
        <v>1240</v>
      </c>
      <c r="B30" s="11" t="s">
        <v>31</v>
      </c>
      <c r="C30" s="12">
        <v>13508340.869999999</v>
      </c>
      <c r="D30" s="12">
        <v>13259556.589999992</v>
      </c>
      <c r="E30" s="13"/>
    </row>
    <row r="31" spans="1:5" x14ac:dyDescent="0.2">
      <c r="A31" s="1" t="str">
        <f t="shared" si="0"/>
        <v>1241</v>
      </c>
      <c r="B31" s="14" t="s">
        <v>32</v>
      </c>
      <c r="C31" s="13">
        <v>10898819.560000001</v>
      </c>
      <c r="D31" s="13">
        <v>10868035.279999994</v>
      </c>
      <c r="E31" s="13"/>
    </row>
    <row r="32" spans="1:5" x14ac:dyDescent="0.2">
      <c r="A32" s="1" t="str">
        <f t="shared" si="0"/>
        <v>1244</v>
      </c>
      <c r="B32" s="14" t="s">
        <v>33</v>
      </c>
      <c r="C32" s="13">
        <v>1593732.7</v>
      </c>
      <c r="D32" s="13">
        <v>1593732.7000000002</v>
      </c>
      <c r="E32" s="13"/>
    </row>
    <row r="33" spans="1:5" x14ac:dyDescent="0.2">
      <c r="A33" s="1" t="str">
        <f t="shared" si="0"/>
        <v>1246</v>
      </c>
      <c r="B33" s="14" t="s">
        <v>34</v>
      </c>
      <c r="C33" s="13">
        <v>1015788.61</v>
      </c>
      <c r="D33" s="13">
        <v>797788.6100000001</v>
      </c>
      <c r="E33" s="13"/>
    </row>
    <row r="34" spans="1:5" x14ac:dyDescent="0.2">
      <c r="A34" s="1" t="str">
        <f t="shared" si="0"/>
        <v>1250</v>
      </c>
      <c r="B34" s="11" t="s">
        <v>35</v>
      </c>
      <c r="C34" s="12">
        <v>4348200</v>
      </c>
      <c r="D34" s="12">
        <v>4942500</v>
      </c>
      <c r="E34" s="13"/>
    </row>
    <row r="35" spans="1:5" x14ac:dyDescent="0.2">
      <c r="A35" s="1" t="str">
        <f t="shared" si="0"/>
        <v>1254</v>
      </c>
      <c r="B35" s="14" t="s">
        <v>36</v>
      </c>
      <c r="C35" s="13">
        <v>4348200</v>
      </c>
      <c r="D35" s="13">
        <v>4942500</v>
      </c>
      <c r="E35" s="13"/>
    </row>
    <row r="36" spans="1:5" x14ac:dyDescent="0.2">
      <c r="A36" s="1" t="str">
        <f t="shared" si="0"/>
        <v>1260</v>
      </c>
      <c r="B36" s="11" t="s">
        <v>37</v>
      </c>
      <c r="C36" s="12">
        <v>-19965848.670000002</v>
      </c>
      <c r="D36" s="12">
        <v>-14182357.98</v>
      </c>
      <c r="E36" s="13"/>
    </row>
    <row r="37" spans="1:5" x14ac:dyDescent="0.2">
      <c r="A37" s="1" t="str">
        <f t="shared" si="0"/>
        <v>1261</v>
      </c>
      <c r="B37" s="14" t="s">
        <v>38</v>
      </c>
      <c r="C37" s="13">
        <v>-14425105.630000001</v>
      </c>
      <c r="D37" s="13">
        <v>-9502991.1400000006</v>
      </c>
      <c r="E37" s="13"/>
    </row>
    <row r="38" spans="1:5" x14ac:dyDescent="0.2">
      <c r="A38" s="1" t="str">
        <f t="shared" si="0"/>
        <v>1263</v>
      </c>
      <c r="B38" s="14" t="s">
        <v>39</v>
      </c>
      <c r="C38" s="13">
        <v>-5540743.04</v>
      </c>
      <c r="D38" s="13">
        <v>-4679366.8400000008</v>
      </c>
      <c r="E38" s="13"/>
    </row>
    <row r="39" spans="1:5" x14ac:dyDescent="0.2">
      <c r="A39" s="1" t="str">
        <f t="shared" si="0"/>
        <v>1270</v>
      </c>
      <c r="B39" s="11" t="s">
        <v>40</v>
      </c>
      <c r="C39" s="12">
        <v>60649475.160000004</v>
      </c>
      <c r="D39" s="12">
        <v>69869810.379999995</v>
      </c>
      <c r="E39" s="13"/>
    </row>
    <row r="40" spans="1:5" x14ac:dyDescent="0.2">
      <c r="A40" s="1" t="str">
        <f t="shared" si="0"/>
        <v>1279</v>
      </c>
      <c r="B40" s="14" t="s">
        <v>41</v>
      </c>
      <c r="C40" s="13">
        <v>60649475.160000004</v>
      </c>
      <c r="D40" s="13">
        <v>69869810.379999995</v>
      </c>
      <c r="E40" s="13"/>
    </row>
    <row r="41" spans="1:5" x14ac:dyDescent="0.2">
      <c r="B41" s="4" t="s">
        <v>42</v>
      </c>
      <c r="C41" s="6">
        <v>181378105.57999998</v>
      </c>
      <c r="D41" s="6">
        <v>137460930.87</v>
      </c>
      <c r="E41" s="6"/>
    </row>
    <row r="42" spans="1:5" x14ac:dyDescent="0.2">
      <c r="A42" s="1" t="str">
        <f t="shared" si="0"/>
        <v>2100</v>
      </c>
      <c r="B42" s="7" t="s">
        <v>43</v>
      </c>
      <c r="C42" s="8">
        <v>19215196.589999996</v>
      </c>
      <c r="D42" s="8">
        <v>19180432.620000001</v>
      </c>
      <c r="E42" s="9"/>
    </row>
    <row r="43" spans="1:5" x14ac:dyDescent="0.2">
      <c r="A43" s="1" t="str">
        <f t="shared" si="0"/>
        <v>2110</v>
      </c>
      <c r="B43" s="11" t="s">
        <v>44</v>
      </c>
      <c r="C43" s="12">
        <v>14670098.299999997</v>
      </c>
      <c r="D43" s="12">
        <v>13485937.940000001</v>
      </c>
      <c r="E43" s="13"/>
    </row>
    <row r="44" spans="1:5" x14ac:dyDescent="0.2">
      <c r="A44" s="1" t="str">
        <f t="shared" si="0"/>
        <v>2111</v>
      </c>
      <c r="B44" s="14" t="s">
        <v>45</v>
      </c>
      <c r="C44" s="13">
        <v>197479.08999999985</v>
      </c>
      <c r="D44" s="13">
        <v>0</v>
      </c>
      <c r="E44" s="13"/>
    </row>
    <row r="45" spans="1:5" x14ac:dyDescent="0.2">
      <c r="A45" s="1" t="str">
        <f t="shared" si="0"/>
        <v>2112</v>
      </c>
      <c r="B45" s="14" t="s">
        <v>46</v>
      </c>
      <c r="C45" s="13">
        <v>278055.94000000134</v>
      </c>
      <c r="D45" s="13">
        <v>1321555.7200000002</v>
      </c>
      <c r="E45" s="13"/>
    </row>
    <row r="46" spans="1:5" x14ac:dyDescent="0.2">
      <c r="A46" s="1" t="str">
        <f t="shared" si="0"/>
        <v>2113</v>
      </c>
      <c r="B46" s="14" t="s">
        <v>47</v>
      </c>
      <c r="C46" s="13">
        <v>1477132.9099999964</v>
      </c>
      <c r="D46" s="13">
        <v>1976705.07</v>
      </c>
      <c r="E46" s="13"/>
    </row>
    <row r="47" spans="1:5" x14ac:dyDescent="0.2">
      <c r="A47" s="1" t="str">
        <f t="shared" si="0"/>
        <v>2117</v>
      </c>
      <c r="B47" s="14" t="s">
        <v>48</v>
      </c>
      <c r="C47" s="13">
        <v>9582617.2300000004</v>
      </c>
      <c r="D47" s="13">
        <v>5624320.1900000004</v>
      </c>
      <c r="E47" s="13"/>
    </row>
    <row r="48" spans="1:5" x14ac:dyDescent="0.2">
      <c r="A48" s="1" t="str">
        <f t="shared" si="0"/>
        <v>2119</v>
      </c>
      <c r="B48" s="14" t="s">
        <v>49</v>
      </c>
      <c r="C48" s="13">
        <v>3134813.13</v>
      </c>
      <c r="D48" s="13">
        <v>4563356.96</v>
      </c>
      <c r="E48" s="13"/>
    </row>
    <row r="49" spans="1:6" x14ac:dyDescent="0.2">
      <c r="A49" s="1" t="str">
        <f t="shared" si="0"/>
        <v>2150</v>
      </c>
      <c r="B49" s="11" t="s">
        <v>50</v>
      </c>
      <c r="C49" s="12">
        <v>4518314.2899999991</v>
      </c>
      <c r="D49" s="12">
        <v>5694494.6799999997</v>
      </c>
      <c r="E49" s="13"/>
    </row>
    <row r="50" spans="1:6" x14ac:dyDescent="0.2">
      <c r="A50" s="1" t="str">
        <f t="shared" si="0"/>
        <v>2151</v>
      </c>
      <c r="B50" s="14" t="s">
        <v>51</v>
      </c>
      <c r="C50" s="13">
        <v>4518314.2899999991</v>
      </c>
      <c r="D50" s="13">
        <v>5694494.6799999997</v>
      </c>
      <c r="E50" s="13"/>
    </row>
    <row r="51" spans="1:6" x14ac:dyDescent="0.2">
      <c r="A51" s="1" t="str">
        <f t="shared" si="0"/>
        <v>2160</v>
      </c>
      <c r="B51" s="11" t="s">
        <v>52</v>
      </c>
      <c r="C51" s="12">
        <v>26784</v>
      </c>
      <c r="D51" s="12">
        <v>0</v>
      </c>
      <c r="E51" s="13"/>
    </row>
    <row r="52" spans="1:6" x14ac:dyDescent="0.2">
      <c r="A52" s="1" t="str">
        <f t="shared" si="0"/>
        <v>2161</v>
      </c>
      <c r="B52" s="14" t="s">
        <v>53</v>
      </c>
      <c r="C52" s="13">
        <v>26784</v>
      </c>
      <c r="D52" s="13">
        <v>0</v>
      </c>
      <c r="E52" s="13"/>
    </row>
    <row r="53" spans="1:6" x14ac:dyDescent="0.2">
      <c r="A53" s="1" t="str">
        <f t="shared" si="0"/>
        <v>2190</v>
      </c>
      <c r="B53" s="11" t="s">
        <v>54</v>
      </c>
      <c r="C53" s="12">
        <v>0</v>
      </c>
      <c r="D53" s="12">
        <v>0</v>
      </c>
      <c r="E53" s="13"/>
    </row>
    <row r="54" spans="1:6" x14ac:dyDescent="0.2">
      <c r="A54" s="1" t="str">
        <f t="shared" si="0"/>
        <v>2191</v>
      </c>
      <c r="B54" s="14" t="s">
        <v>55</v>
      </c>
      <c r="C54" s="13">
        <v>0</v>
      </c>
      <c r="D54" s="13">
        <v>0</v>
      </c>
      <c r="E54" s="13"/>
    </row>
    <row r="55" spans="1:6" x14ac:dyDescent="0.2">
      <c r="A55" s="1" t="str">
        <f>+MID(B55,1,4)</f>
        <v>2200</v>
      </c>
      <c r="B55" s="7" t="s">
        <v>56</v>
      </c>
      <c r="C55" s="8">
        <v>162162908.98999998</v>
      </c>
      <c r="D55" s="8">
        <v>118280498.25</v>
      </c>
      <c r="E55" s="9"/>
    </row>
    <row r="56" spans="1:6" x14ac:dyDescent="0.2">
      <c r="A56" s="1" t="str">
        <f>+MID(B56,1,4)</f>
        <v>2220</v>
      </c>
      <c r="B56" s="11" t="s">
        <v>57</v>
      </c>
      <c r="C56" s="12">
        <v>158067573.41999999</v>
      </c>
      <c r="D56" s="12">
        <v>118280498.25</v>
      </c>
      <c r="E56" s="13"/>
    </row>
    <row r="57" spans="1:6" x14ac:dyDescent="0.2">
      <c r="A57" s="1" t="str">
        <f>+MID(B57,1,4)</f>
        <v>2229</v>
      </c>
      <c r="B57" s="14" t="s">
        <v>58</v>
      </c>
      <c r="C57" s="13">
        <v>158067573.41999999</v>
      </c>
      <c r="D57" s="13">
        <v>114086742.14</v>
      </c>
      <c r="E57" s="13"/>
    </row>
    <row r="58" spans="1:6" x14ac:dyDescent="0.2">
      <c r="A58" s="1" t="str">
        <f>+MID(B58,1,4)</f>
        <v>2260</v>
      </c>
      <c r="B58" s="11" t="s">
        <v>59</v>
      </c>
      <c r="C58" s="12">
        <v>4095335.57</v>
      </c>
      <c r="D58" s="12">
        <v>0</v>
      </c>
      <c r="E58" s="13"/>
    </row>
    <row r="59" spans="1:6" x14ac:dyDescent="0.2">
      <c r="A59" s="1" t="str">
        <f>+MID(B59,1,4)</f>
        <v>2263</v>
      </c>
      <c r="B59" s="14" t="s">
        <v>60</v>
      </c>
      <c r="C59" s="13">
        <v>4095335.57</v>
      </c>
      <c r="D59" s="13">
        <v>4193756.11</v>
      </c>
      <c r="E59" s="13"/>
    </row>
    <row r="60" spans="1:6" x14ac:dyDescent="0.2">
      <c r="B60" s="20" t="s">
        <v>61</v>
      </c>
      <c r="C60" s="21">
        <v>1959461520.8300002</v>
      </c>
      <c r="D60" s="21">
        <v>1897820907.23</v>
      </c>
      <c r="E60" s="21"/>
    </row>
    <row r="61" spans="1:6" x14ac:dyDescent="0.2">
      <c r="A61" s="1" t="str">
        <f t="shared" si="0"/>
        <v>3100</v>
      </c>
      <c r="B61" s="7" t="s">
        <v>62</v>
      </c>
      <c r="C61" s="8">
        <v>2158344984.5700002</v>
      </c>
      <c r="D61" s="8">
        <v>2137247956.6100001</v>
      </c>
      <c r="E61" s="9"/>
      <c r="F61" s="10"/>
    </row>
    <row r="62" spans="1:6" x14ac:dyDescent="0.2">
      <c r="A62" s="1" t="str">
        <f t="shared" si="0"/>
        <v>3110</v>
      </c>
      <c r="B62" s="14" t="s">
        <v>63</v>
      </c>
      <c r="C62" s="13">
        <v>2158344984.5700002</v>
      </c>
      <c r="D62" s="13">
        <v>2137247956.6100001</v>
      </c>
      <c r="E62" s="13"/>
      <c r="F62" s="10"/>
    </row>
    <row r="63" spans="1:6" x14ac:dyDescent="0.2">
      <c r="A63" s="1" t="str">
        <f t="shared" si="0"/>
        <v>3200</v>
      </c>
      <c r="B63" s="7" t="s">
        <v>64</v>
      </c>
      <c r="C63" s="8">
        <v>-198883463.74000001</v>
      </c>
      <c r="D63" s="8">
        <v>-239427049.38</v>
      </c>
      <c r="E63" s="9"/>
    </row>
    <row r="64" spans="1:6" x14ac:dyDescent="0.2">
      <c r="A64" s="1" t="str">
        <f t="shared" si="0"/>
        <v>3210</v>
      </c>
      <c r="B64" s="14" t="s">
        <v>65</v>
      </c>
      <c r="C64" s="13">
        <v>40543413.969999969</v>
      </c>
      <c r="D64" s="13">
        <v>-96617274.930000007</v>
      </c>
      <c r="E64" s="13"/>
    </row>
    <row r="65" spans="1:6" x14ac:dyDescent="0.2">
      <c r="A65" s="1" t="str">
        <f t="shared" si="0"/>
        <v>3220</v>
      </c>
      <c r="B65" s="14" t="s">
        <v>66</v>
      </c>
      <c r="C65" s="13">
        <v>-248434610.70999998</v>
      </c>
      <c r="D65" s="13">
        <v>-151817507.44999999</v>
      </c>
      <c r="E65" s="13"/>
    </row>
    <row r="66" spans="1:6" x14ac:dyDescent="0.2">
      <c r="A66" s="1" t="str">
        <f t="shared" si="0"/>
        <v>3230</v>
      </c>
      <c r="B66" s="14" t="s">
        <v>67</v>
      </c>
      <c r="C66" s="13">
        <v>9007733</v>
      </c>
      <c r="D66" s="13">
        <v>9007733</v>
      </c>
      <c r="E66" s="13"/>
    </row>
    <row r="67" spans="1:6" x14ac:dyDescent="0.2">
      <c r="A67" s="1" t="str">
        <f t="shared" si="0"/>
        <v>Tota</v>
      </c>
      <c r="B67" s="22" t="s">
        <v>68</v>
      </c>
      <c r="C67" s="23">
        <v>2140839626.4100001</v>
      </c>
      <c r="D67" s="23">
        <v>2035281838.0999999</v>
      </c>
      <c r="E67" s="23"/>
    </row>
    <row r="68" spans="1:6" x14ac:dyDescent="0.2">
      <c r="C68" s="24">
        <v>0</v>
      </c>
      <c r="D68" s="24">
        <v>0</v>
      </c>
    </row>
    <row r="69" spans="1:6" x14ac:dyDescent="0.2">
      <c r="B69" s="1" t="s">
        <v>69</v>
      </c>
    </row>
    <row r="72" spans="1:6" x14ac:dyDescent="0.2">
      <c r="B72" s="25"/>
      <c r="C72" s="26"/>
      <c r="D72" s="25"/>
      <c r="E72" s="25"/>
      <c r="F72" s="26"/>
    </row>
    <row r="73" spans="1:6" x14ac:dyDescent="0.2">
      <c r="B73" s="27" t="s">
        <v>70</v>
      </c>
      <c r="C73" s="28"/>
      <c r="D73" s="29" t="s">
        <v>71</v>
      </c>
      <c r="E73" s="29"/>
      <c r="F73" s="29"/>
    </row>
    <row r="74" spans="1:6" x14ac:dyDescent="0.2">
      <c r="B74" s="27" t="s">
        <v>72</v>
      </c>
      <c r="C74" s="30"/>
      <c r="D74" s="31" t="s">
        <v>73</v>
      </c>
      <c r="E74" s="31"/>
      <c r="F74" s="31"/>
    </row>
  </sheetData>
  <mergeCells count="5">
    <mergeCell ref="B1:E1"/>
    <mergeCell ref="B2:E2"/>
    <mergeCell ref="B3:E3"/>
    <mergeCell ref="D73:F73"/>
    <mergeCell ref="D74:F74"/>
  </mergeCells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2017-08-17T03:53:51Z</cp:lastPrinted>
  <dcterms:created xsi:type="dcterms:W3CDTF">2017-08-17T03:52:49Z</dcterms:created>
  <dcterms:modified xsi:type="dcterms:W3CDTF">2017-08-17T03:53:59Z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